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Sheet1!$B$15:$I$20</definedName>
    <definedName name="_xlnm._FilterDatabase" localSheetId="1" hidden="1">Sheet2!$A$2:$K$108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<sst xmlns="http://schemas.openxmlformats.org/spreadsheetml/2006/main" count="878" uniqueCount="182">
  <si>
    <t>面试成绩</t>
  </si>
  <si>
    <t>序号</t>
  </si>
  <si>
    <t>岗位名称</t>
  </si>
  <si>
    <t>岗位代码</t>
  </si>
  <si>
    <t>姓名</t>
  </si>
  <si>
    <t>笔试成绩</t>
  </si>
  <si>
    <t>面试抽签号</t>
  </si>
  <si>
    <t>面试组别</t>
  </si>
  <si>
    <t>排名</t>
  </si>
  <si>
    <t>高中语文教师</t>
  </si>
  <si>
    <t>01</t>
  </si>
  <si>
    <t>唐晴雯</t>
  </si>
  <si>
    <t>郑素莲</t>
  </si>
  <si>
    <t>高中数学教师</t>
  </si>
  <si>
    <t>02</t>
  </si>
  <si>
    <t>刘佳音</t>
  </si>
  <si>
    <t>高中英语教师</t>
  </si>
  <si>
    <t>03</t>
  </si>
  <si>
    <t>罗晓蓉</t>
  </si>
  <si>
    <t>苏雅真</t>
  </si>
  <si>
    <t>张丽娜</t>
  </si>
  <si>
    <t>洪舒婷</t>
  </si>
  <si>
    <t>吴羽梅</t>
  </si>
  <si>
    <t>张薰元</t>
  </si>
  <si>
    <t>高中化学教师</t>
  </si>
  <si>
    <t>05</t>
  </si>
  <si>
    <t>林雅珊</t>
  </si>
  <si>
    <t>张桂燕</t>
  </si>
  <si>
    <t>李晓青</t>
  </si>
  <si>
    <t>高中生物教师</t>
  </si>
  <si>
    <t>06</t>
  </si>
  <si>
    <t>郑祖珍</t>
  </si>
  <si>
    <t>吴怡虹</t>
  </si>
  <si>
    <t>黄小丽</t>
  </si>
  <si>
    <t>高中地理教师</t>
  </si>
  <si>
    <t>07</t>
  </si>
  <si>
    <t>杨愉然</t>
  </si>
  <si>
    <t>黄婉荣</t>
  </si>
  <si>
    <t>周若琳</t>
  </si>
  <si>
    <t>陈丽贞</t>
  </si>
  <si>
    <t>高中历史教师</t>
  </si>
  <si>
    <t>08</t>
  </si>
  <si>
    <t>林静</t>
  </si>
  <si>
    <t>高中信息技术教师</t>
  </si>
  <si>
    <t>10</t>
  </si>
  <si>
    <t>武晶晶</t>
  </si>
  <si>
    <t>黄贤玲</t>
  </si>
  <si>
    <t>高中体育教师</t>
  </si>
  <si>
    <t>11</t>
  </si>
  <si>
    <t>王鸿绿</t>
  </si>
  <si>
    <t>郑辰晗</t>
  </si>
  <si>
    <t>颜奇琛</t>
  </si>
  <si>
    <t>马李健</t>
  </si>
  <si>
    <t>吴毅鹏</t>
  </si>
  <si>
    <t>王力凡</t>
  </si>
  <si>
    <t>方增煌</t>
  </si>
  <si>
    <t>郑豪伟</t>
  </si>
  <si>
    <t>连漳铭</t>
  </si>
  <si>
    <t>初中语文教师</t>
  </si>
  <si>
    <t>12</t>
  </si>
  <si>
    <t>柯林婷</t>
  </si>
  <si>
    <t>吴嘉惠</t>
  </si>
  <si>
    <t>黄宇斓</t>
  </si>
  <si>
    <t>黄慧洁</t>
  </si>
  <si>
    <t>刘光平</t>
  </si>
  <si>
    <t>胡彩芳</t>
  </si>
  <si>
    <t>林珏明</t>
  </si>
  <si>
    <t>王盈</t>
  </si>
  <si>
    <t>曾愉平</t>
  </si>
  <si>
    <t>张睿仪</t>
  </si>
  <si>
    <t>何柳芳</t>
  </si>
  <si>
    <t>林晨欣</t>
  </si>
  <si>
    <t>李琪</t>
  </si>
  <si>
    <t>林静薇</t>
  </si>
  <si>
    <t>李安妮</t>
  </si>
  <si>
    <t>初中数学教师</t>
  </si>
  <si>
    <t>13</t>
  </si>
  <si>
    <t>张秀香</t>
  </si>
  <si>
    <t>侯旭虹</t>
  </si>
  <si>
    <t>林育群</t>
  </si>
  <si>
    <t>初中英语教师</t>
  </si>
  <si>
    <t>14</t>
  </si>
  <si>
    <t>陈翌雯</t>
  </si>
  <si>
    <t>刘婉玲</t>
  </si>
  <si>
    <t>洪晓玲</t>
  </si>
  <si>
    <t>郑静</t>
  </si>
  <si>
    <t>邱雪儿</t>
  </si>
  <si>
    <t>王惠红</t>
  </si>
  <si>
    <t>李晓燕</t>
  </si>
  <si>
    <t>黄倩惠</t>
  </si>
  <si>
    <t>吴姗鸿</t>
  </si>
  <si>
    <t>初中生物教师</t>
  </si>
  <si>
    <t>16</t>
  </si>
  <si>
    <t>林木贵</t>
  </si>
  <si>
    <t>罗集锦</t>
  </si>
  <si>
    <t>方怡泓</t>
  </si>
  <si>
    <t>初中地理教师</t>
  </si>
  <si>
    <t>17</t>
  </si>
  <si>
    <t>翁莉莉</t>
  </si>
  <si>
    <t>林燕妮</t>
  </si>
  <si>
    <t>沈泽磊</t>
  </si>
  <si>
    <t>初中历史教师</t>
  </si>
  <si>
    <t>18</t>
  </si>
  <si>
    <t>陈美芝</t>
  </si>
  <si>
    <t>郑学智</t>
  </si>
  <si>
    <t>初中信息技术教师</t>
  </si>
  <si>
    <t>20</t>
  </si>
  <si>
    <t>陈斯琪</t>
  </si>
  <si>
    <t>林承义</t>
  </si>
  <si>
    <t>初中音乐教师</t>
  </si>
  <si>
    <t>21</t>
  </si>
  <si>
    <t>吴佳琼</t>
  </si>
  <si>
    <t>李陧</t>
  </si>
  <si>
    <t>张凯因</t>
  </si>
  <si>
    <t>初中体育教师</t>
  </si>
  <si>
    <t>22</t>
  </si>
  <si>
    <t>洪胤</t>
  </si>
  <si>
    <t>邹艺涵</t>
  </si>
  <si>
    <t>欧扬明</t>
  </si>
  <si>
    <t>杨家威</t>
  </si>
  <si>
    <t>吴雪霞</t>
  </si>
  <si>
    <t>庄煜晨</t>
  </si>
  <si>
    <t>初中美术教师</t>
  </si>
  <si>
    <t>23</t>
  </si>
  <si>
    <t>杨晓琳</t>
  </si>
  <si>
    <t>陈毓贤</t>
  </si>
  <si>
    <t>黄舒婷</t>
  </si>
  <si>
    <t>初中心理健康教育教师</t>
  </si>
  <si>
    <t>24</t>
  </si>
  <si>
    <t>郑淑敏</t>
  </si>
  <si>
    <t>陈瑞敏</t>
  </si>
  <si>
    <t>黄冰</t>
  </si>
  <si>
    <t>小学英语教师</t>
  </si>
  <si>
    <t>25</t>
  </si>
  <si>
    <t>王雅斌</t>
  </si>
  <si>
    <t>谢妙玲</t>
  </si>
  <si>
    <t>林雨薇</t>
  </si>
  <si>
    <t>小学音乐教师</t>
  </si>
  <si>
    <t>26</t>
  </si>
  <si>
    <t>曾达昌</t>
  </si>
  <si>
    <t>杨炎莹</t>
  </si>
  <si>
    <t>陈琪</t>
  </si>
  <si>
    <t>小学美术教师</t>
  </si>
  <si>
    <t>27</t>
  </si>
  <si>
    <t>李洁</t>
  </si>
  <si>
    <t>王雅君</t>
  </si>
  <si>
    <t>林张怡</t>
  </si>
  <si>
    <t>小学体育教师</t>
  </si>
  <si>
    <t>28</t>
  </si>
  <si>
    <t>郑伟杰</t>
  </si>
  <si>
    <t>黄鹏斌</t>
  </si>
  <si>
    <t>赖一杭</t>
  </si>
  <si>
    <t>吕伟鸿</t>
  </si>
  <si>
    <t>黄鸿</t>
  </si>
  <si>
    <t>庄泽</t>
  </si>
  <si>
    <t>小学科学教师</t>
  </si>
  <si>
    <t>29</t>
  </si>
  <si>
    <t>康月玲</t>
  </si>
  <si>
    <t>林钧婕</t>
  </si>
  <si>
    <t>小学心理健康教育教师</t>
  </si>
  <si>
    <t>30</t>
  </si>
  <si>
    <t>张诗浩</t>
  </si>
  <si>
    <t>王楚虹</t>
  </si>
  <si>
    <t>鲁灵璇</t>
  </si>
  <si>
    <t>江金霞</t>
  </si>
  <si>
    <t>陈巧莹</t>
  </si>
  <si>
    <t>张雅冰</t>
  </si>
  <si>
    <t>漳州市龙文区2024年公开招聘中小学国企教师最终成绩汇总及排名</t>
  </si>
  <si>
    <t>笔试卷面成绩</t>
  </si>
  <si>
    <t>笔试成绩
（100分制）</t>
  </si>
  <si>
    <t>合计</t>
  </si>
  <si>
    <t>第一组</t>
  </si>
  <si>
    <t>04</t>
  </si>
  <si>
    <t>第二组</t>
  </si>
  <si>
    <t>第三组</t>
  </si>
  <si>
    <t>09</t>
  </si>
  <si>
    <t>15</t>
  </si>
  <si>
    <t>放弃</t>
  </si>
  <si>
    <t>第四组</t>
  </si>
  <si>
    <t>第五组</t>
  </si>
  <si>
    <t>第六组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</si>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</sst>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2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35760;&#24405;\WeChat%20Files\zz5756\FileStorage\File\2024-08\&#32844;&#19994;&#24515;&#29702;&#39118;&#38505;&#27979;&#35780;&#65288;&#21517;&#21333;&#21450;&#25968;&#254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转换分"/>
    </sheetNames>
    <sheetDataSet>
      <sheetData sheetId="0" refreshError="1">
        <row r="1">
          <cell r="A1" t="str">
            <v>用户姓名</v>
          </cell>
        </row>
        <row r="2">
          <cell r="A2" t="str">
            <v>江金霞</v>
          </cell>
        </row>
        <row r="3">
          <cell r="A3" t="str">
            <v>林承义</v>
          </cell>
        </row>
        <row r="4">
          <cell r="A4" t="str">
            <v>罗集锦</v>
          </cell>
        </row>
        <row r="5">
          <cell r="A5" t="str">
            <v>赖一杭</v>
          </cell>
        </row>
        <row r="6">
          <cell r="A6" t="str">
            <v>曾达昌</v>
          </cell>
        </row>
        <row r="7">
          <cell r="A7" t="str">
            <v>林珏明</v>
          </cell>
        </row>
        <row r="8">
          <cell r="A8" t="str">
            <v>吕伟鸿</v>
          </cell>
        </row>
        <row r="9">
          <cell r="A9" t="str">
            <v>张秀香</v>
          </cell>
        </row>
        <row r="10">
          <cell r="A10" t="str">
            <v>林燕妮</v>
          </cell>
        </row>
        <row r="11">
          <cell r="A11" t="str">
            <v>翁莉莉</v>
          </cell>
        </row>
        <row r="12">
          <cell r="A12" t="str">
            <v>郑学智</v>
          </cell>
        </row>
        <row r="13">
          <cell r="A13" t="str">
            <v>黄小丽</v>
          </cell>
        </row>
        <row r="14">
          <cell r="A14" t="str">
            <v>王盈</v>
          </cell>
        </row>
        <row r="15">
          <cell r="A15" t="str">
            <v>鲁灵璇</v>
          </cell>
        </row>
        <row r="16">
          <cell r="A16" t="str">
            <v>陈斯琪</v>
          </cell>
        </row>
        <row r="17">
          <cell r="A17" t="str">
            <v>王雅君</v>
          </cell>
        </row>
        <row r="18">
          <cell r="A18" t="str">
            <v>王力凡</v>
          </cell>
        </row>
        <row r="19">
          <cell r="A19" t="str">
            <v>刘佳音</v>
          </cell>
        </row>
        <row r="20">
          <cell r="A20" t="str">
            <v>林张怡</v>
          </cell>
        </row>
        <row r="21">
          <cell r="A21" t="str">
            <v>洪胤</v>
          </cell>
        </row>
        <row r="22">
          <cell r="A22" t="str">
            <v>颜奇琛</v>
          </cell>
        </row>
        <row r="23">
          <cell r="A23" t="str">
            <v>张薰元</v>
          </cell>
        </row>
        <row r="24">
          <cell r="A24" t="str">
            <v>林钧婕</v>
          </cell>
        </row>
        <row r="25">
          <cell r="A25" t="str">
            <v>张桂燕</v>
          </cell>
        </row>
        <row r="26">
          <cell r="A26" t="str">
            <v>柯林婷</v>
          </cell>
        </row>
        <row r="27">
          <cell r="A27" t="str">
            <v>吴怡虹</v>
          </cell>
        </row>
        <row r="28">
          <cell r="A28" t="str">
            <v>方怡泓</v>
          </cell>
        </row>
        <row r="29">
          <cell r="A29" t="str">
            <v>林雨薇</v>
          </cell>
        </row>
        <row r="30">
          <cell r="A30" t="str">
            <v>黄宇斓</v>
          </cell>
        </row>
        <row r="31">
          <cell r="A31" t="str">
            <v>黄鸿</v>
          </cell>
        </row>
        <row r="32">
          <cell r="A32" t="str">
            <v>黄舒婷</v>
          </cell>
        </row>
        <row r="33">
          <cell r="A33" t="str">
            <v>张睿仪</v>
          </cell>
        </row>
        <row r="34">
          <cell r="A34" t="str">
            <v>黄婉荣</v>
          </cell>
        </row>
        <row r="35">
          <cell r="A35" t="str">
            <v>李琪</v>
          </cell>
        </row>
        <row r="36">
          <cell r="A36" t="str">
            <v>吴毅鹏</v>
          </cell>
        </row>
        <row r="37">
          <cell r="A37" t="str">
            <v>侯旭虹</v>
          </cell>
        </row>
        <row r="38">
          <cell r="A38" t="str">
            <v>康月玲</v>
          </cell>
        </row>
        <row r="39">
          <cell r="A39" t="str">
            <v>林木贵</v>
          </cell>
        </row>
        <row r="40">
          <cell r="A40" t="str">
            <v>陈瑞敏</v>
          </cell>
        </row>
        <row r="41">
          <cell r="A41" t="str">
            <v>李洁</v>
          </cell>
        </row>
        <row r="42">
          <cell r="A42" t="str">
            <v>黄贤玲</v>
          </cell>
        </row>
        <row r="43">
          <cell r="A43" t="str">
            <v>吴佳琼</v>
          </cell>
        </row>
        <row r="44">
          <cell r="A44" t="str">
            <v>郑祖珍</v>
          </cell>
        </row>
        <row r="45">
          <cell r="A45" t="str">
            <v>刘光平</v>
          </cell>
        </row>
        <row r="46">
          <cell r="A46" t="str">
            <v>陈丽贞</v>
          </cell>
        </row>
        <row r="47">
          <cell r="A47" t="str">
            <v>陈巧莹</v>
          </cell>
        </row>
        <row r="48">
          <cell r="A48" t="str">
            <v>刘婉玲</v>
          </cell>
        </row>
        <row r="49">
          <cell r="A49" t="str">
            <v>武晶晶</v>
          </cell>
        </row>
        <row r="50">
          <cell r="A50" t="str">
            <v>林静薇</v>
          </cell>
        </row>
        <row r="51">
          <cell r="A51" t="str">
            <v>胡彩芳</v>
          </cell>
        </row>
        <row r="52">
          <cell r="A52" t="str">
            <v>郑淑敏</v>
          </cell>
        </row>
        <row r="53">
          <cell r="A53" t="str">
            <v>郑豪伟</v>
          </cell>
        </row>
        <row r="54">
          <cell r="A54" t="str">
            <v>邱雪儿</v>
          </cell>
        </row>
        <row r="55">
          <cell r="A55" t="str">
            <v>欧扬明</v>
          </cell>
        </row>
        <row r="56">
          <cell r="A56" t="str">
            <v>王鸿绿</v>
          </cell>
        </row>
        <row r="57">
          <cell r="A57" t="str">
            <v>吴雪霞</v>
          </cell>
        </row>
        <row r="58">
          <cell r="A58" t="str">
            <v>周若琳</v>
          </cell>
        </row>
        <row r="59">
          <cell r="A59" t="str">
            <v>罗晓蓉</v>
          </cell>
        </row>
        <row r="60">
          <cell r="A60" t="str">
            <v>王雅斌</v>
          </cell>
        </row>
        <row r="61">
          <cell r="A61" t="str">
            <v>林晨欣</v>
          </cell>
        </row>
        <row r="62">
          <cell r="A62" t="str">
            <v>沈泽磊</v>
          </cell>
        </row>
        <row r="63">
          <cell r="A63" t="str">
            <v>吴嘉惠</v>
          </cell>
        </row>
        <row r="64">
          <cell r="A64" t="str">
            <v>何柳芳</v>
          </cell>
        </row>
        <row r="65">
          <cell r="A65" t="str">
            <v>吴羽梅</v>
          </cell>
        </row>
        <row r="66">
          <cell r="A66" t="str">
            <v>张丽娜</v>
          </cell>
        </row>
        <row r="67">
          <cell r="A67" t="str">
            <v>黄慧洁</v>
          </cell>
        </row>
        <row r="68">
          <cell r="A68" t="str">
            <v>杨晓琳</v>
          </cell>
        </row>
        <row r="69">
          <cell r="A69" t="str">
            <v>陈琪</v>
          </cell>
        </row>
        <row r="70">
          <cell r="A70" t="str">
            <v>洪晓玲</v>
          </cell>
        </row>
        <row r="71">
          <cell r="A71" t="str">
            <v>陈翌雯</v>
          </cell>
        </row>
        <row r="72">
          <cell r="A72" t="str">
            <v>谢妙玲</v>
          </cell>
        </row>
        <row r="73">
          <cell r="A73" t="str">
            <v>郭梅艳</v>
          </cell>
        </row>
        <row r="74">
          <cell r="A74" t="str">
            <v>林静</v>
          </cell>
        </row>
        <row r="75">
          <cell r="A75" t="str">
            <v>黄鹏斌</v>
          </cell>
        </row>
        <row r="76">
          <cell r="A76" t="str">
            <v>王惠红</v>
          </cell>
        </row>
        <row r="77">
          <cell r="A77" t="str">
            <v>黄冰</v>
          </cell>
        </row>
        <row r="78">
          <cell r="A78" t="str">
            <v>王楚虹</v>
          </cell>
        </row>
        <row r="79">
          <cell r="A79" t="str">
            <v>陈美芝</v>
          </cell>
        </row>
        <row r="80">
          <cell r="A80" t="str">
            <v>唐晴雯</v>
          </cell>
        </row>
        <row r="81">
          <cell r="A81" t="str">
            <v>郑静</v>
          </cell>
        </row>
        <row r="82">
          <cell r="A82" t="str">
            <v>马李健</v>
          </cell>
        </row>
        <row r="83">
          <cell r="A83" t="str">
            <v>林雅珊</v>
          </cell>
        </row>
        <row r="84">
          <cell r="A84" t="str">
            <v>郑伟杰</v>
          </cell>
        </row>
        <row r="85">
          <cell r="A85" t="str">
            <v>杨炎莹</v>
          </cell>
        </row>
        <row r="86">
          <cell r="A86" t="str">
            <v>张诗浩</v>
          </cell>
        </row>
        <row r="87">
          <cell r="A87" t="str">
            <v>洪舒婷</v>
          </cell>
        </row>
        <row r="88">
          <cell r="A88" t="str">
            <v>郑辰晗</v>
          </cell>
        </row>
        <row r="89">
          <cell r="A89" t="str">
            <v>苏雅真</v>
          </cell>
        </row>
        <row r="90">
          <cell r="A90" t="str">
            <v>曾愉平</v>
          </cell>
        </row>
        <row r="91">
          <cell r="A91" t="str">
            <v>林育群</v>
          </cell>
        </row>
        <row r="92">
          <cell r="A92" t="str">
            <v>郑素莲</v>
          </cell>
        </row>
        <row r="93">
          <cell r="A93" t="str">
            <v>杨家威</v>
          </cell>
        </row>
        <row r="94">
          <cell r="A94" t="str">
            <v>李陧</v>
          </cell>
        </row>
        <row r="95">
          <cell r="A95" t="str">
            <v>邹艺涵</v>
          </cell>
        </row>
        <row r="96">
          <cell r="A96" t="str">
            <v>张凯因</v>
          </cell>
        </row>
        <row r="97">
          <cell r="A97" t="str">
            <v>张雅冰</v>
          </cell>
        </row>
        <row r="98">
          <cell r="A98" t="str">
            <v>吴姗鸿</v>
          </cell>
        </row>
        <row r="99">
          <cell r="A99" t="str">
            <v>李晓燕</v>
          </cell>
        </row>
        <row r="100">
          <cell r="A100" t="str">
            <v>李安妮</v>
          </cell>
        </row>
        <row r="101">
          <cell r="A101" t="str">
            <v>黄倩惠</v>
          </cell>
        </row>
        <row r="102">
          <cell r="A102" t="str">
            <v>连漳铭</v>
          </cell>
        </row>
        <row r="103">
          <cell r="A103" t="str">
            <v>庄煜晨</v>
          </cell>
        </row>
        <row r="104">
          <cell r="A104" t="str">
            <v>方增煌</v>
          </cell>
        </row>
        <row r="105">
          <cell r="A105" t="str">
            <v>庄泽</v>
          </cell>
        </row>
        <row r="106">
          <cell r="A106" t="str">
            <v>李晓青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zoomScale="85" zoomScaleNormal="85" workbookViewId="0">
      <pane ySplit="2" topLeftCell="A33" activePane="bottomLeft" state="frozen"/>
      <selection/>
      <selection pane="bottomLeft" activeCell="A1" sqref="$A1:$XFD1048576"/>
    </sheetView>
  </sheetViews>
  <sheetFormatPr defaultColWidth="9" defaultRowHeight="13.5"/>
  <cols>
    <col min="1" max="1" width="6.5" style="1" customWidth="1"/>
    <col min="2" max="2" width="21.2583333333333" style="1" customWidth="1"/>
    <col min="3" max="3" width="9.125" style="24" customWidth="1"/>
    <col min="4" max="4" width="12.2583333333333" style="25" customWidth="1"/>
    <col min="5" max="5" width="12.5" style="26" customWidth="1"/>
    <col min="6" max="7" width="12.5" style="24" customWidth="1"/>
    <col min="8" max="8" width="12.5" style="26" customWidth="1"/>
    <col min="9" max="9" width="6.375" style="25" customWidth="1"/>
    <col min="10" max="16384" width="9" style="25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7" t="s">
        <v>1</v>
      </c>
      <c r="B2" s="8" t="s">
        <v>2</v>
      </c>
      <c r="C2" s="27" t="s">
        <v>3</v>
      </c>
      <c r="D2" s="28" t="s">
        <v>4</v>
      </c>
      <c r="E2" s="29" t="s">
        <v>5</v>
      </c>
      <c r="F2" s="27" t="s">
        <v>6</v>
      </c>
      <c r="G2" s="27" t="s">
        <v>7</v>
      </c>
      <c r="H2" s="29" t="s">
        <v>0</v>
      </c>
      <c r="I2" s="32" t="s">
        <v>8</v>
      </c>
    </row>
    <row r="3" ht="20" customHeight="1" spans="1:10">
      <c r="A3" s="13">
        <v>1</v>
      </c>
      <c r="B3" s="14" t="s">
        <v>9</v>
      </c>
      <c r="C3" s="15" t="s">
        <v>10</v>
      </c>
      <c r="D3" s="14" t="s">
        <v>11</v>
      </c>
      <c r="E3" s="16">
        <v>107.8</v>
      </c>
      <c r="F3" s="15"/>
      <c r="G3" s="15"/>
      <c r="H3" s="16"/>
      <c r="I3" s="13"/>
      <c r="J3" s="25" t="str">
        <f>VLOOKUP(D3,[1]转换分!$A:$A,1,0)</f>
        <v>唐晴雯</v>
      </c>
    </row>
    <row r="4" ht="20" customHeight="1" spans="1:10">
      <c r="A4" s="13">
        <v>2</v>
      </c>
      <c r="B4" s="14" t="s">
        <v>9</v>
      </c>
      <c r="C4" s="15" t="s">
        <v>10</v>
      </c>
      <c r="D4" s="14" t="s">
        <v>12</v>
      </c>
      <c r="E4" s="16">
        <v>95.6</v>
      </c>
      <c r="F4" s="15"/>
      <c r="G4" s="15"/>
      <c r="H4" s="16"/>
      <c r="I4" s="13"/>
      <c r="J4" s="25" t="str">
        <f>VLOOKUP(D4,[1]转换分!$A:$A,1,0)</f>
        <v>郑素莲</v>
      </c>
    </row>
    <row r="5" ht="20" customHeight="1" spans="1:10">
      <c r="A5" s="13">
        <v>3</v>
      </c>
      <c r="B5" s="14" t="s">
        <v>13</v>
      </c>
      <c r="C5" s="15" t="s">
        <v>14</v>
      </c>
      <c r="D5" s="14" t="s">
        <v>15</v>
      </c>
      <c r="E5" s="16">
        <v>97.1</v>
      </c>
      <c r="F5" s="15"/>
      <c r="G5" s="15"/>
      <c r="H5" s="16"/>
      <c r="I5" s="13"/>
      <c r="J5" s="25" t="str">
        <f>VLOOKUP(D5,[1]转换分!$A:$A,1,0)</f>
        <v>刘佳音</v>
      </c>
    </row>
    <row r="6" ht="20" customHeight="1" spans="1:10">
      <c r="A6" s="13">
        <v>4</v>
      </c>
      <c r="B6" s="14" t="s">
        <v>16</v>
      </c>
      <c r="C6" s="15" t="s">
        <v>17</v>
      </c>
      <c r="D6" s="14" t="s">
        <v>18</v>
      </c>
      <c r="E6" s="16">
        <v>112.8</v>
      </c>
      <c r="F6" s="15"/>
      <c r="G6" s="15"/>
      <c r="H6" s="16"/>
      <c r="I6" s="13"/>
      <c r="J6" s="25" t="str">
        <f>VLOOKUP(D6,[1]转换分!$A:$A,1,0)</f>
        <v>罗晓蓉</v>
      </c>
    </row>
    <row r="7" ht="20" customHeight="1" spans="1:10">
      <c r="A7" s="13">
        <v>5</v>
      </c>
      <c r="B7" s="14" t="s">
        <v>16</v>
      </c>
      <c r="C7" s="15" t="s">
        <v>17</v>
      </c>
      <c r="D7" s="14" t="s">
        <v>19</v>
      </c>
      <c r="E7" s="16">
        <v>112.4</v>
      </c>
      <c r="F7" s="15"/>
      <c r="G7" s="15"/>
      <c r="H7" s="16"/>
      <c r="I7" s="13"/>
      <c r="J7" s="25" t="str">
        <f>VLOOKUP(D7,[1]转换分!$A:$A,1,0)</f>
        <v>苏雅真</v>
      </c>
    </row>
    <row r="8" ht="20" customHeight="1" spans="1:10">
      <c r="A8" s="13">
        <v>6</v>
      </c>
      <c r="B8" s="14" t="s">
        <v>16</v>
      </c>
      <c r="C8" s="15" t="s">
        <v>17</v>
      </c>
      <c r="D8" s="14" t="s">
        <v>20</v>
      </c>
      <c r="E8" s="16">
        <v>109.9</v>
      </c>
      <c r="F8" s="15"/>
      <c r="G8" s="15"/>
      <c r="H8" s="16"/>
      <c r="I8" s="13"/>
      <c r="J8" s="25" t="str">
        <f>VLOOKUP(D8,[1]转换分!$A:$A,1,0)</f>
        <v>张丽娜</v>
      </c>
    </row>
    <row r="9" ht="20" customHeight="1" spans="1:10">
      <c r="A9" s="13">
        <v>7</v>
      </c>
      <c r="B9" s="14" t="s">
        <v>16</v>
      </c>
      <c r="C9" s="15" t="s">
        <v>17</v>
      </c>
      <c r="D9" s="14" t="s">
        <v>21</v>
      </c>
      <c r="E9" s="16">
        <v>109.2</v>
      </c>
      <c r="F9" s="15"/>
      <c r="G9" s="15"/>
      <c r="H9" s="16"/>
      <c r="I9" s="13"/>
      <c r="J9" s="25" t="str">
        <f>VLOOKUP(D9,[1]转换分!$A:$A,1,0)</f>
        <v>洪舒婷</v>
      </c>
    </row>
    <row r="10" ht="20" customHeight="1" spans="1:10">
      <c r="A10" s="13">
        <v>8</v>
      </c>
      <c r="B10" s="14" t="s">
        <v>16</v>
      </c>
      <c r="C10" s="15" t="s">
        <v>17</v>
      </c>
      <c r="D10" s="14" t="s">
        <v>22</v>
      </c>
      <c r="E10" s="16">
        <v>107.5</v>
      </c>
      <c r="F10" s="15"/>
      <c r="G10" s="15"/>
      <c r="H10" s="16"/>
      <c r="I10" s="13"/>
      <c r="J10" s="25" t="str">
        <f>VLOOKUP(D10,[1]转换分!$A:$A,1,0)</f>
        <v>吴羽梅</v>
      </c>
    </row>
    <row r="11" ht="20" customHeight="1" spans="1:10">
      <c r="A11" s="13">
        <v>9</v>
      </c>
      <c r="B11" s="14" t="s">
        <v>16</v>
      </c>
      <c r="C11" s="15" t="s">
        <v>17</v>
      </c>
      <c r="D11" s="14" t="s">
        <v>23</v>
      </c>
      <c r="E11" s="16">
        <v>106.6</v>
      </c>
      <c r="F11" s="15"/>
      <c r="G11" s="15"/>
      <c r="H11" s="16"/>
      <c r="I11" s="13"/>
      <c r="J11" s="25" t="str">
        <f>VLOOKUP(D11,[1]转换分!$A:$A,1,0)</f>
        <v>张薰元</v>
      </c>
    </row>
    <row r="12" ht="20" customHeight="1" spans="1:10">
      <c r="A12" s="13">
        <v>10</v>
      </c>
      <c r="B12" s="14" t="s">
        <v>24</v>
      </c>
      <c r="C12" s="15" t="s">
        <v>25</v>
      </c>
      <c r="D12" s="14" t="s">
        <v>26</v>
      </c>
      <c r="E12" s="16">
        <v>100.9</v>
      </c>
      <c r="F12" s="15"/>
      <c r="G12" s="15"/>
      <c r="H12" s="16"/>
      <c r="I12" s="13"/>
      <c r="J12" s="25" t="str">
        <f>VLOOKUP(D12,[1]转换分!$A:$A,1,0)</f>
        <v>林雅珊</v>
      </c>
    </row>
    <row r="13" ht="20" customHeight="1" spans="1:10">
      <c r="A13" s="13">
        <v>11</v>
      </c>
      <c r="B13" s="14" t="s">
        <v>24</v>
      </c>
      <c r="C13" s="15" t="s">
        <v>25</v>
      </c>
      <c r="D13" s="14" t="s">
        <v>27</v>
      </c>
      <c r="E13" s="16">
        <v>98.1</v>
      </c>
      <c r="F13" s="15"/>
      <c r="G13" s="15"/>
      <c r="H13" s="16"/>
      <c r="I13" s="13"/>
      <c r="J13" s="25" t="str">
        <f>VLOOKUP(D13,[1]转换分!$A:$A,1,0)</f>
        <v>张桂燕</v>
      </c>
    </row>
    <row r="14" ht="20" customHeight="1" spans="1:10">
      <c r="A14" s="13">
        <v>12</v>
      </c>
      <c r="B14" s="14" t="s">
        <v>24</v>
      </c>
      <c r="C14" s="15" t="s">
        <v>25</v>
      </c>
      <c r="D14" s="30" t="s">
        <v>28</v>
      </c>
      <c r="E14" s="31">
        <v>94.8</v>
      </c>
      <c r="F14" s="15"/>
      <c r="G14" s="15"/>
      <c r="H14" s="16"/>
      <c r="I14" s="13"/>
      <c r="J14" s="25" t="str">
        <f>VLOOKUP(D14,[1]转换分!$A:$A,1,0)</f>
        <v>李晓青</v>
      </c>
    </row>
    <row r="15" ht="20" customHeight="1" spans="1:10">
      <c r="A15" s="13">
        <v>13</v>
      </c>
      <c r="B15" s="14" t="s">
        <v>29</v>
      </c>
      <c r="C15" s="15" t="s">
        <v>30</v>
      </c>
      <c r="D15" s="14" t="s">
        <v>31</v>
      </c>
      <c r="E15" s="16">
        <v>113.4</v>
      </c>
      <c r="F15" s="15"/>
      <c r="G15" s="15"/>
      <c r="H15" s="16"/>
      <c r="I15" s="13"/>
      <c r="J15" s="25" t="str">
        <f>VLOOKUP(D15,[1]转换分!$A:$A,1,0)</f>
        <v>郑祖珍</v>
      </c>
    </row>
    <row r="16" ht="20" customHeight="1" spans="1:10">
      <c r="A16" s="13">
        <v>14</v>
      </c>
      <c r="B16" s="14" t="s">
        <v>29</v>
      </c>
      <c r="C16" s="15" t="s">
        <v>30</v>
      </c>
      <c r="D16" s="14" t="s">
        <v>32</v>
      </c>
      <c r="E16" s="16">
        <v>108.5</v>
      </c>
      <c r="F16" s="15"/>
      <c r="G16" s="15"/>
      <c r="H16" s="16"/>
      <c r="I16" s="13"/>
      <c r="J16" s="25" t="str">
        <f>VLOOKUP(D16,[1]转换分!$A:$A,1,0)</f>
        <v>吴怡虹</v>
      </c>
    </row>
    <row r="17" ht="20" customHeight="1" spans="1:10">
      <c r="A17" s="13">
        <v>15</v>
      </c>
      <c r="B17" s="14" t="s">
        <v>29</v>
      </c>
      <c r="C17" s="15" t="s">
        <v>30</v>
      </c>
      <c r="D17" s="14" t="s">
        <v>33</v>
      </c>
      <c r="E17" s="16">
        <v>107.7</v>
      </c>
      <c r="F17" s="15"/>
      <c r="G17" s="15"/>
      <c r="H17" s="16"/>
      <c r="I17" s="13"/>
      <c r="J17" s="25" t="str">
        <f>VLOOKUP(D17,[1]转换分!$A:$A,1,0)</f>
        <v>黄小丽</v>
      </c>
    </row>
    <row r="18" ht="20" customHeight="1" spans="1:10">
      <c r="A18" s="13">
        <v>16</v>
      </c>
      <c r="B18" s="14" t="s">
        <v>34</v>
      </c>
      <c r="C18" s="15" t="s">
        <v>35</v>
      </c>
      <c r="D18" s="14" t="s">
        <v>36</v>
      </c>
      <c r="E18" s="16">
        <v>102.9</v>
      </c>
      <c r="F18" s="15"/>
      <c r="G18" s="15"/>
      <c r="H18" s="16"/>
      <c r="I18" s="13"/>
      <c r="J18" s="25" t="e">
        <f>VLOOKUP(D18,[1]转换分!$A:$A,1,0)</f>
        <v>#N/A</v>
      </c>
    </row>
    <row r="19" ht="20" customHeight="1" spans="1:10">
      <c r="A19" s="13">
        <v>17</v>
      </c>
      <c r="B19" s="14" t="s">
        <v>34</v>
      </c>
      <c r="C19" s="15" t="s">
        <v>35</v>
      </c>
      <c r="D19" s="14" t="s">
        <v>37</v>
      </c>
      <c r="E19" s="16">
        <v>99.3</v>
      </c>
      <c r="F19" s="15"/>
      <c r="G19" s="15"/>
      <c r="H19" s="16"/>
      <c r="I19" s="13"/>
      <c r="J19" s="25" t="str">
        <f>VLOOKUP(D19,[1]转换分!$A:$A,1,0)</f>
        <v>黄婉荣</v>
      </c>
    </row>
    <row r="20" ht="20" customHeight="1" spans="1:10">
      <c r="A20" s="13">
        <v>18</v>
      </c>
      <c r="B20" s="14" t="s">
        <v>34</v>
      </c>
      <c r="C20" s="15" t="s">
        <v>35</v>
      </c>
      <c r="D20" s="14" t="s">
        <v>38</v>
      </c>
      <c r="E20" s="16">
        <v>96.5</v>
      </c>
      <c r="F20" s="15"/>
      <c r="G20" s="15"/>
      <c r="H20" s="16"/>
      <c r="I20" s="13"/>
      <c r="J20" s="25" t="str">
        <f>VLOOKUP(D20,[1]转换分!$A:$A,1,0)</f>
        <v>周若琳</v>
      </c>
    </row>
    <row r="21" ht="20" customHeight="1" spans="1:10">
      <c r="A21" s="13">
        <v>19</v>
      </c>
      <c r="B21" s="14" t="s">
        <v>34</v>
      </c>
      <c r="C21" s="15" t="s">
        <v>35</v>
      </c>
      <c r="D21" s="14" t="s">
        <v>39</v>
      </c>
      <c r="E21" s="16">
        <v>92.6</v>
      </c>
      <c r="F21" s="15"/>
      <c r="G21" s="15"/>
      <c r="H21" s="16"/>
      <c r="I21" s="13"/>
      <c r="J21" s="25" t="str">
        <f>VLOOKUP(D21,[1]转换分!$A:$A,1,0)</f>
        <v>陈丽贞</v>
      </c>
    </row>
    <row r="22" ht="20" customHeight="1" spans="1:10">
      <c r="A22" s="13">
        <v>20</v>
      </c>
      <c r="B22" s="14" t="s">
        <v>40</v>
      </c>
      <c r="C22" s="15" t="s">
        <v>41</v>
      </c>
      <c r="D22" s="14" t="s">
        <v>42</v>
      </c>
      <c r="E22" s="16">
        <v>103.2</v>
      </c>
      <c r="F22" s="15"/>
      <c r="G22" s="15"/>
      <c r="H22" s="16"/>
      <c r="I22" s="13"/>
      <c r="J22" s="25" t="str">
        <f>VLOOKUP(D22,[1]转换分!$A:$A,1,0)</f>
        <v>林静</v>
      </c>
    </row>
    <row r="23" ht="20" customHeight="1" spans="1:10">
      <c r="A23" s="13">
        <v>21</v>
      </c>
      <c r="B23" s="14" t="s">
        <v>43</v>
      </c>
      <c r="C23" s="15" t="s">
        <v>44</v>
      </c>
      <c r="D23" s="14" t="s">
        <v>45</v>
      </c>
      <c r="E23" s="16">
        <v>115.7</v>
      </c>
      <c r="F23" s="15"/>
      <c r="G23" s="15"/>
      <c r="H23" s="16"/>
      <c r="I23" s="13"/>
      <c r="J23" s="25" t="str">
        <f>VLOOKUP(D23,[1]转换分!$A:$A,1,0)</f>
        <v>武晶晶</v>
      </c>
    </row>
    <row r="24" ht="20" customHeight="1" spans="1:10">
      <c r="A24" s="13">
        <v>22</v>
      </c>
      <c r="B24" s="14" t="s">
        <v>43</v>
      </c>
      <c r="C24" s="15" t="s">
        <v>44</v>
      </c>
      <c r="D24" s="14" t="s">
        <v>46</v>
      </c>
      <c r="E24" s="16">
        <v>102.5</v>
      </c>
      <c r="F24" s="15"/>
      <c r="G24" s="15"/>
      <c r="H24" s="16"/>
      <c r="I24" s="13"/>
      <c r="J24" s="25" t="str">
        <f>VLOOKUP(D24,[1]转换分!$A:$A,1,0)</f>
        <v>黄贤玲</v>
      </c>
    </row>
    <row r="25" ht="20" customHeight="1" spans="1:10">
      <c r="A25" s="13">
        <v>23</v>
      </c>
      <c r="B25" s="14" t="s">
        <v>47</v>
      </c>
      <c r="C25" s="15" t="s">
        <v>48</v>
      </c>
      <c r="D25" s="14" t="s">
        <v>49</v>
      </c>
      <c r="E25" s="16">
        <v>116.6</v>
      </c>
      <c r="F25" s="15"/>
      <c r="G25" s="15"/>
      <c r="H25" s="16"/>
      <c r="I25" s="13"/>
      <c r="J25" s="25" t="str">
        <f>VLOOKUP(D25,[1]转换分!$A:$A,1,0)</f>
        <v>王鸿绿</v>
      </c>
    </row>
    <row r="26" ht="20" customHeight="1" spans="1:10">
      <c r="A26" s="13">
        <v>24</v>
      </c>
      <c r="B26" s="14" t="s">
        <v>47</v>
      </c>
      <c r="C26" s="15" t="s">
        <v>48</v>
      </c>
      <c r="D26" s="14" t="s">
        <v>50</v>
      </c>
      <c r="E26" s="16">
        <v>116</v>
      </c>
      <c r="F26" s="15"/>
      <c r="G26" s="15"/>
      <c r="H26" s="16"/>
      <c r="I26" s="13"/>
      <c r="J26" s="25" t="str">
        <f>VLOOKUP(D26,[1]转换分!$A:$A,1,0)</f>
        <v>郑辰晗</v>
      </c>
    </row>
    <row r="27" ht="20" customHeight="1" spans="1:10">
      <c r="A27" s="13">
        <v>25</v>
      </c>
      <c r="B27" s="14" t="s">
        <v>47</v>
      </c>
      <c r="C27" s="15" t="s">
        <v>48</v>
      </c>
      <c r="D27" s="14" t="s">
        <v>51</v>
      </c>
      <c r="E27" s="16">
        <v>114.7</v>
      </c>
      <c r="F27" s="15"/>
      <c r="G27" s="15"/>
      <c r="H27" s="16"/>
      <c r="I27" s="13"/>
      <c r="J27" s="25" t="str">
        <f>VLOOKUP(D27,[1]转换分!$A:$A,1,0)</f>
        <v>颜奇琛</v>
      </c>
    </row>
    <row r="28" ht="20" customHeight="1" spans="1:10">
      <c r="A28" s="13">
        <v>26</v>
      </c>
      <c r="B28" s="14" t="s">
        <v>47</v>
      </c>
      <c r="C28" s="15" t="s">
        <v>48</v>
      </c>
      <c r="D28" s="14" t="s">
        <v>52</v>
      </c>
      <c r="E28" s="16">
        <v>113.5</v>
      </c>
      <c r="F28" s="15"/>
      <c r="G28" s="15"/>
      <c r="H28" s="16"/>
      <c r="I28" s="13"/>
      <c r="J28" s="25" t="str">
        <f>VLOOKUP(D28,[1]转换分!$A:$A,1,0)</f>
        <v>马李健</v>
      </c>
    </row>
    <row r="29" ht="20" customHeight="1" spans="1:10">
      <c r="A29" s="13">
        <v>27</v>
      </c>
      <c r="B29" s="14" t="s">
        <v>47</v>
      </c>
      <c r="C29" s="15" t="s">
        <v>48</v>
      </c>
      <c r="D29" s="14" t="s">
        <v>53</v>
      </c>
      <c r="E29" s="16">
        <v>112.4</v>
      </c>
      <c r="F29" s="15"/>
      <c r="G29" s="15"/>
      <c r="H29" s="16"/>
      <c r="I29" s="13"/>
      <c r="J29" s="25" t="str">
        <f>VLOOKUP(D29,[1]转换分!$A:$A,1,0)</f>
        <v>吴毅鹏</v>
      </c>
    </row>
    <row r="30" ht="20" customHeight="1" spans="1:10">
      <c r="A30" s="13">
        <v>28</v>
      </c>
      <c r="B30" s="14" t="s">
        <v>47</v>
      </c>
      <c r="C30" s="15" t="s">
        <v>48</v>
      </c>
      <c r="D30" s="14" t="s">
        <v>54</v>
      </c>
      <c r="E30" s="16">
        <v>112</v>
      </c>
      <c r="F30" s="15"/>
      <c r="G30" s="15"/>
      <c r="H30" s="16"/>
      <c r="I30" s="13"/>
      <c r="J30" s="25" t="str">
        <f>VLOOKUP(D30,[1]转换分!$A:$A,1,0)</f>
        <v>王力凡</v>
      </c>
    </row>
    <row r="31" ht="20" customHeight="1" spans="1:10">
      <c r="A31" s="13">
        <v>29</v>
      </c>
      <c r="B31" s="14" t="s">
        <v>47</v>
      </c>
      <c r="C31" s="15" t="s">
        <v>48</v>
      </c>
      <c r="D31" s="14" t="s">
        <v>55</v>
      </c>
      <c r="E31" s="16">
        <v>109</v>
      </c>
      <c r="F31" s="15"/>
      <c r="G31" s="15"/>
      <c r="H31" s="16"/>
      <c r="I31" s="13"/>
      <c r="J31" s="25" t="str">
        <f>VLOOKUP(D31,[1]转换分!$A:$A,1,0)</f>
        <v>方增煌</v>
      </c>
    </row>
    <row r="32" ht="20" customHeight="1" spans="1:10">
      <c r="A32" s="13">
        <v>30</v>
      </c>
      <c r="B32" s="14" t="s">
        <v>47</v>
      </c>
      <c r="C32" s="15" t="s">
        <v>48</v>
      </c>
      <c r="D32" s="14" t="s">
        <v>56</v>
      </c>
      <c r="E32" s="16">
        <v>108.1</v>
      </c>
      <c r="F32" s="15"/>
      <c r="G32" s="15"/>
      <c r="H32" s="16"/>
      <c r="I32" s="13"/>
      <c r="J32" s="25" t="str">
        <f>VLOOKUP(D32,[1]转换分!$A:$A,1,0)</f>
        <v>郑豪伟</v>
      </c>
    </row>
    <row r="33" ht="20" customHeight="1" spans="1:10">
      <c r="A33" s="13">
        <v>31</v>
      </c>
      <c r="B33" s="14" t="s">
        <v>47</v>
      </c>
      <c r="C33" s="15" t="s">
        <v>48</v>
      </c>
      <c r="D33" s="14" t="s">
        <v>57</v>
      </c>
      <c r="E33" s="16">
        <v>107</v>
      </c>
      <c r="F33" s="15"/>
      <c r="G33" s="15"/>
      <c r="H33" s="16"/>
      <c r="I33" s="13"/>
      <c r="J33" s="25" t="str">
        <f>VLOOKUP(D33,[1]转换分!$A:$A,1,0)</f>
        <v>连漳铭</v>
      </c>
    </row>
    <row r="34" ht="20" customHeight="1" spans="1:10">
      <c r="A34" s="13">
        <v>32</v>
      </c>
      <c r="B34" s="14" t="s">
        <v>58</v>
      </c>
      <c r="C34" s="15" t="s">
        <v>59</v>
      </c>
      <c r="D34" s="14" t="s">
        <v>60</v>
      </c>
      <c r="E34" s="16">
        <v>112.5</v>
      </c>
      <c r="F34" s="15"/>
      <c r="G34" s="15"/>
      <c r="H34" s="16"/>
      <c r="I34" s="13"/>
      <c r="J34" s="25" t="str">
        <f>VLOOKUP(D34,[1]转换分!$A:$A,1,0)</f>
        <v>柯林婷</v>
      </c>
    </row>
    <row r="35" ht="20" customHeight="1" spans="1:10">
      <c r="A35" s="13">
        <v>33</v>
      </c>
      <c r="B35" s="14" t="s">
        <v>58</v>
      </c>
      <c r="C35" s="15" t="s">
        <v>59</v>
      </c>
      <c r="D35" s="14" t="s">
        <v>61</v>
      </c>
      <c r="E35" s="16">
        <v>110</v>
      </c>
      <c r="F35" s="15"/>
      <c r="G35" s="15"/>
      <c r="H35" s="16"/>
      <c r="I35" s="13"/>
      <c r="J35" s="25" t="str">
        <f>VLOOKUP(D35,[1]转换分!$A:$A,1,0)</f>
        <v>吴嘉惠</v>
      </c>
    </row>
    <row r="36" ht="20" customHeight="1" spans="1:10">
      <c r="A36" s="13">
        <v>34</v>
      </c>
      <c r="B36" s="14" t="s">
        <v>58</v>
      </c>
      <c r="C36" s="15" t="s">
        <v>59</v>
      </c>
      <c r="D36" s="14" t="s">
        <v>62</v>
      </c>
      <c r="E36" s="16">
        <v>109.9</v>
      </c>
      <c r="F36" s="15"/>
      <c r="G36" s="15"/>
      <c r="H36" s="16"/>
      <c r="I36" s="13"/>
      <c r="J36" s="25" t="str">
        <f>VLOOKUP(D36,[1]转换分!$A:$A,1,0)</f>
        <v>黄宇斓</v>
      </c>
    </row>
    <row r="37" ht="20" customHeight="1" spans="1:10">
      <c r="A37" s="13">
        <v>35</v>
      </c>
      <c r="B37" s="14" t="s">
        <v>58</v>
      </c>
      <c r="C37" s="15" t="s">
        <v>59</v>
      </c>
      <c r="D37" s="14" t="s">
        <v>63</v>
      </c>
      <c r="E37" s="16">
        <v>109.7</v>
      </c>
      <c r="F37" s="15"/>
      <c r="G37" s="15"/>
      <c r="H37" s="16"/>
      <c r="I37" s="13"/>
      <c r="J37" s="25" t="str">
        <f>VLOOKUP(D37,[1]转换分!$A:$A,1,0)</f>
        <v>黄慧洁</v>
      </c>
    </row>
    <row r="38" ht="20" customHeight="1" spans="1:10">
      <c r="A38" s="13">
        <v>36</v>
      </c>
      <c r="B38" s="14" t="s">
        <v>58</v>
      </c>
      <c r="C38" s="15" t="s">
        <v>59</v>
      </c>
      <c r="D38" s="14" t="s">
        <v>64</v>
      </c>
      <c r="E38" s="16">
        <v>109.3</v>
      </c>
      <c r="F38" s="15"/>
      <c r="G38" s="15"/>
      <c r="H38" s="16"/>
      <c r="I38" s="13"/>
      <c r="J38" s="25" t="str">
        <f>VLOOKUP(D38,[1]转换分!$A:$A,1,0)</f>
        <v>刘光平</v>
      </c>
    </row>
    <row r="39" ht="20" customHeight="1" spans="1:10">
      <c r="A39" s="13">
        <v>37</v>
      </c>
      <c r="B39" s="14" t="s">
        <v>58</v>
      </c>
      <c r="C39" s="15" t="s">
        <v>59</v>
      </c>
      <c r="D39" s="14" t="s">
        <v>65</v>
      </c>
      <c r="E39" s="16">
        <v>108.5</v>
      </c>
      <c r="F39" s="15"/>
      <c r="G39" s="15"/>
      <c r="H39" s="16"/>
      <c r="I39" s="13"/>
      <c r="J39" s="25" t="str">
        <f>VLOOKUP(D39,[1]转换分!$A:$A,1,0)</f>
        <v>胡彩芳</v>
      </c>
    </row>
    <row r="40" ht="20" customHeight="1" spans="1:10">
      <c r="A40" s="13">
        <v>38</v>
      </c>
      <c r="B40" s="14" t="s">
        <v>58</v>
      </c>
      <c r="C40" s="15" t="s">
        <v>59</v>
      </c>
      <c r="D40" s="14" t="s">
        <v>66</v>
      </c>
      <c r="E40" s="16">
        <v>107.7</v>
      </c>
      <c r="F40" s="15"/>
      <c r="G40" s="15"/>
      <c r="H40" s="16"/>
      <c r="I40" s="13"/>
      <c r="J40" s="25" t="str">
        <f>VLOOKUP(D40,[1]转换分!$A:$A,1,0)</f>
        <v>林珏明</v>
      </c>
    </row>
    <row r="41" ht="20" customHeight="1" spans="1:10">
      <c r="A41" s="13">
        <v>39</v>
      </c>
      <c r="B41" s="14" t="s">
        <v>58</v>
      </c>
      <c r="C41" s="15" t="s">
        <v>59</v>
      </c>
      <c r="D41" s="14" t="s">
        <v>67</v>
      </c>
      <c r="E41" s="16">
        <v>107.2</v>
      </c>
      <c r="F41" s="15"/>
      <c r="G41" s="15"/>
      <c r="H41" s="16"/>
      <c r="I41" s="13"/>
      <c r="J41" s="25" t="str">
        <f>VLOOKUP(D41,[1]转换分!$A:$A,1,0)</f>
        <v>王盈</v>
      </c>
    </row>
    <row r="42" ht="20" customHeight="1" spans="1:10">
      <c r="A42" s="13">
        <v>40</v>
      </c>
      <c r="B42" s="14" t="s">
        <v>58</v>
      </c>
      <c r="C42" s="15" t="s">
        <v>59</v>
      </c>
      <c r="D42" s="14" t="s">
        <v>68</v>
      </c>
      <c r="E42" s="16">
        <v>105.7</v>
      </c>
      <c r="F42" s="15"/>
      <c r="G42" s="15"/>
      <c r="H42" s="16"/>
      <c r="I42" s="13"/>
      <c r="J42" s="25" t="str">
        <f>VLOOKUP(D42,[1]转换分!$A:$A,1,0)</f>
        <v>曾愉平</v>
      </c>
    </row>
    <row r="43" ht="20" customHeight="1" spans="1:10">
      <c r="A43" s="13">
        <v>41</v>
      </c>
      <c r="B43" s="14" t="s">
        <v>58</v>
      </c>
      <c r="C43" s="15" t="s">
        <v>59</v>
      </c>
      <c r="D43" s="14" t="s">
        <v>69</v>
      </c>
      <c r="E43" s="16">
        <v>105.1</v>
      </c>
      <c r="F43" s="15"/>
      <c r="G43" s="15"/>
      <c r="H43" s="16"/>
      <c r="I43" s="13"/>
      <c r="J43" s="25" t="str">
        <f>VLOOKUP(D43,[1]转换分!$A:$A,1,0)</f>
        <v>张睿仪</v>
      </c>
    </row>
    <row r="44" ht="20" customHeight="1" spans="1:10">
      <c r="A44" s="13">
        <v>42</v>
      </c>
      <c r="B44" s="14" t="s">
        <v>58</v>
      </c>
      <c r="C44" s="15" t="s">
        <v>59</v>
      </c>
      <c r="D44" s="14" t="s">
        <v>70</v>
      </c>
      <c r="E44" s="16">
        <v>103.4</v>
      </c>
      <c r="F44" s="15"/>
      <c r="G44" s="15"/>
      <c r="H44" s="16"/>
      <c r="I44" s="13"/>
      <c r="J44" s="25" t="str">
        <f>VLOOKUP(D44,[1]转换分!$A:$A,1,0)</f>
        <v>何柳芳</v>
      </c>
    </row>
    <row r="45" ht="20" customHeight="1" spans="1:10">
      <c r="A45" s="13">
        <v>43</v>
      </c>
      <c r="B45" s="14" t="s">
        <v>58</v>
      </c>
      <c r="C45" s="15" t="s">
        <v>59</v>
      </c>
      <c r="D45" s="14" t="s">
        <v>71</v>
      </c>
      <c r="E45" s="16">
        <v>103.1</v>
      </c>
      <c r="F45" s="15"/>
      <c r="G45" s="15"/>
      <c r="H45" s="16"/>
      <c r="I45" s="13"/>
      <c r="J45" s="25" t="str">
        <f>VLOOKUP(D45,[1]转换分!$A:$A,1,0)</f>
        <v>林晨欣</v>
      </c>
    </row>
    <row r="46" ht="20" customHeight="1" spans="1:10">
      <c r="A46" s="13">
        <v>44</v>
      </c>
      <c r="B46" s="14" t="s">
        <v>58</v>
      </c>
      <c r="C46" s="15" t="s">
        <v>59</v>
      </c>
      <c r="D46" s="14" t="s">
        <v>72</v>
      </c>
      <c r="E46" s="16">
        <v>102</v>
      </c>
      <c r="F46" s="15"/>
      <c r="G46" s="15"/>
      <c r="H46" s="16"/>
      <c r="I46" s="13"/>
      <c r="J46" s="25" t="str">
        <f>VLOOKUP(D46,[1]转换分!$A:$A,1,0)</f>
        <v>李琪</v>
      </c>
    </row>
    <row r="47" ht="20" customHeight="1" spans="1:10">
      <c r="A47" s="13">
        <v>45</v>
      </c>
      <c r="B47" s="14" t="s">
        <v>58</v>
      </c>
      <c r="C47" s="15" t="s">
        <v>59</v>
      </c>
      <c r="D47" s="14" t="s">
        <v>73</v>
      </c>
      <c r="E47" s="16">
        <v>98.9</v>
      </c>
      <c r="F47" s="15"/>
      <c r="G47" s="15"/>
      <c r="H47" s="16"/>
      <c r="I47" s="13"/>
      <c r="J47" s="25" t="str">
        <f>VLOOKUP(D47,[1]转换分!$A:$A,1,0)</f>
        <v>林静薇</v>
      </c>
    </row>
    <row r="48" ht="20" customHeight="1" spans="1:10">
      <c r="A48" s="13">
        <v>46</v>
      </c>
      <c r="B48" s="14" t="s">
        <v>58</v>
      </c>
      <c r="C48" s="15" t="s">
        <v>59</v>
      </c>
      <c r="D48" s="14" t="s">
        <v>74</v>
      </c>
      <c r="E48" s="16">
        <v>96.8</v>
      </c>
      <c r="F48" s="15"/>
      <c r="G48" s="15"/>
      <c r="H48" s="16"/>
      <c r="I48" s="13"/>
      <c r="J48" s="25" t="str">
        <f>VLOOKUP(D48,[1]转换分!$A:$A,1,0)</f>
        <v>李安妮</v>
      </c>
    </row>
    <row r="49" ht="20" customHeight="1" spans="1:10">
      <c r="A49" s="13">
        <v>47</v>
      </c>
      <c r="B49" s="14" t="s">
        <v>75</v>
      </c>
      <c r="C49" s="15" t="s">
        <v>76</v>
      </c>
      <c r="D49" s="14" t="s">
        <v>77</v>
      </c>
      <c r="E49" s="16">
        <v>97</v>
      </c>
      <c r="F49" s="15"/>
      <c r="G49" s="15"/>
      <c r="H49" s="16"/>
      <c r="I49" s="13"/>
      <c r="J49" s="25" t="str">
        <f>VLOOKUP(D49,[1]转换分!$A:$A,1,0)</f>
        <v>张秀香</v>
      </c>
    </row>
    <row r="50" ht="20" customHeight="1" spans="1:10">
      <c r="A50" s="13">
        <v>48</v>
      </c>
      <c r="B50" s="14" t="s">
        <v>75</v>
      </c>
      <c r="C50" s="15" t="s">
        <v>76</v>
      </c>
      <c r="D50" s="14" t="s">
        <v>78</v>
      </c>
      <c r="E50" s="16">
        <v>94.1</v>
      </c>
      <c r="F50" s="15"/>
      <c r="G50" s="15"/>
      <c r="H50" s="16"/>
      <c r="I50" s="13"/>
      <c r="J50" s="25" t="str">
        <f>VLOOKUP(D50,[1]转换分!$A:$A,1,0)</f>
        <v>侯旭虹</v>
      </c>
    </row>
    <row r="51" ht="20" customHeight="1" spans="1:10">
      <c r="A51" s="13">
        <v>49</v>
      </c>
      <c r="B51" s="14" t="s">
        <v>75</v>
      </c>
      <c r="C51" s="15" t="s">
        <v>76</v>
      </c>
      <c r="D51" s="14" t="s">
        <v>79</v>
      </c>
      <c r="E51" s="16">
        <v>92.9</v>
      </c>
      <c r="F51" s="15"/>
      <c r="G51" s="15"/>
      <c r="H51" s="16"/>
      <c r="I51" s="13"/>
      <c r="J51" s="25" t="str">
        <f>VLOOKUP(D51,[1]转换分!$A:$A,1,0)</f>
        <v>林育群</v>
      </c>
    </row>
    <row r="52" ht="20" customHeight="1" spans="1:10">
      <c r="A52" s="13">
        <v>50</v>
      </c>
      <c r="B52" s="14" t="s">
        <v>80</v>
      </c>
      <c r="C52" s="15" t="s">
        <v>81</v>
      </c>
      <c r="D52" s="14" t="s">
        <v>82</v>
      </c>
      <c r="E52" s="16">
        <v>113.5</v>
      </c>
      <c r="F52" s="15"/>
      <c r="G52" s="15"/>
      <c r="H52" s="16"/>
      <c r="I52" s="13"/>
      <c r="J52" s="25" t="str">
        <f>VLOOKUP(D52,[1]转换分!$A:$A,1,0)</f>
        <v>陈翌雯</v>
      </c>
    </row>
    <row r="53" ht="20" customHeight="1" spans="1:10">
      <c r="A53" s="13">
        <v>51</v>
      </c>
      <c r="B53" s="14" t="s">
        <v>80</v>
      </c>
      <c r="C53" s="15" t="s">
        <v>81</v>
      </c>
      <c r="D53" s="14" t="s">
        <v>83</v>
      </c>
      <c r="E53" s="16">
        <v>112.2</v>
      </c>
      <c r="F53" s="15"/>
      <c r="G53" s="15"/>
      <c r="H53" s="16"/>
      <c r="I53" s="13"/>
      <c r="J53" s="25" t="str">
        <f>VLOOKUP(D53,[1]转换分!$A:$A,1,0)</f>
        <v>刘婉玲</v>
      </c>
    </row>
    <row r="54" ht="20" customHeight="1" spans="1:10">
      <c r="A54" s="13">
        <v>52</v>
      </c>
      <c r="B54" s="14" t="s">
        <v>80</v>
      </c>
      <c r="C54" s="15" t="s">
        <v>81</v>
      </c>
      <c r="D54" s="14" t="s">
        <v>84</v>
      </c>
      <c r="E54" s="16">
        <v>110.3</v>
      </c>
      <c r="F54" s="15"/>
      <c r="G54" s="15"/>
      <c r="H54" s="16"/>
      <c r="I54" s="13"/>
      <c r="J54" s="25" t="str">
        <f>VLOOKUP(D54,[1]转换分!$A:$A,1,0)</f>
        <v>洪晓玲</v>
      </c>
    </row>
    <row r="55" ht="20" customHeight="1" spans="1:10">
      <c r="A55" s="13">
        <v>53</v>
      </c>
      <c r="B55" s="14" t="s">
        <v>80</v>
      </c>
      <c r="C55" s="15" t="s">
        <v>81</v>
      </c>
      <c r="D55" s="14" t="s">
        <v>85</v>
      </c>
      <c r="E55" s="16">
        <v>110.1</v>
      </c>
      <c r="F55" s="15"/>
      <c r="G55" s="15"/>
      <c r="H55" s="16"/>
      <c r="I55" s="13"/>
      <c r="J55" s="25" t="str">
        <f>VLOOKUP(D55,[1]转换分!$A:$A,1,0)</f>
        <v>郑静</v>
      </c>
    </row>
    <row r="56" ht="20" customHeight="1" spans="1:10">
      <c r="A56" s="13">
        <v>54</v>
      </c>
      <c r="B56" s="14" t="s">
        <v>80</v>
      </c>
      <c r="C56" s="15" t="s">
        <v>81</v>
      </c>
      <c r="D56" s="14" t="s">
        <v>86</v>
      </c>
      <c r="E56" s="16">
        <v>108.8</v>
      </c>
      <c r="F56" s="15"/>
      <c r="G56" s="15"/>
      <c r="H56" s="16"/>
      <c r="I56" s="13"/>
      <c r="J56" s="25" t="str">
        <f>VLOOKUP(D56,[1]转换分!$A:$A,1,0)</f>
        <v>邱雪儿</v>
      </c>
    </row>
    <row r="57" ht="20" customHeight="1" spans="1:10">
      <c r="A57" s="13">
        <v>55</v>
      </c>
      <c r="B57" s="14" t="s">
        <v>80</v>
      </c>
      <c r="C57" s="15" t="s">
        <v>81</v>
      </c>
      <c r="D57" s="14" t="s">
        <v>87</v>
      </c>
      <c r="E57" s="16">
        <v>108.5</v>
      </c>
      <c r="F57" s="15"/>
      <c r="G57" s="15"/>
      <c r="H57" s="16"/>
      <c r="I57" s="13"/>
      <c r="J57" s="25" t="str">
        <f>VLOOKUP(D57,[1]转换分!$A:$A,1,0)</f>
        <v>王惠红</v>
      </c>
    </row>
    <row r="58" ht="20" customHeight="1" spans="1:10">
      <c r="A58" s="13">
        <v>56</v>
      </c>
      <c r="B58" s="14" t="s">
        <v>80</v>
      </c>
      <c r="C58" s="15" t="s">
        <v>81</v>
      </c>
      <c r="D58" s="14" t="s">
        <v>88</v>
      </c>
      <c r="E58" s="16">
        <v>105.6</v>
      </c>
      <c r="F58" s="15"/>
      <c r="G58" s="15"/>
      <c r="H58" s="16"/>
      <c r="I58" s="13"/>
      <c r="J58" s="25" t="str">
        <f>VLOOKUP(D58,[1]转换分!$A:$A,1,0)</f>
        <v>李晓燕</v>
      </c>
    </row>
    <row r="59" ht="20" customHeight="1" spans="1:10">
      <c r="A59" s="13">
        <v>57</v>
      </c>
      <c r="B59" s="14" t="s">
        <v>80</v>
      </c>
      <c r="C59" s="15" t="s">
        <v>81</v>
      </c>
      <c r="D59" s="14" t="s">
        <v>89</v>
      </c>
      <c r="E59" s="16">
        <v>104.7</v>
      </c>
      <c r="F59" s="15"/>
      <c r="G59" s="15"/>
      <c r="H59" s="16"/>
      <c r="I59" s="13"/>
      <c r="J59" s="25" t="str">
        <f>VLOOKUP(D59,[1]转换分!$A:$A,1,0)</f>
        <v>黄倩惠</v>
      </c>
    </row>
    <row r="60" ht="20" customHeight="1" spans="1:10">
      <c r="A60" s="13">
        <v>58</v>
      </c>
      <c r="B60" s="14" t="s">
        <v>80</v>
      </c>
      <c r="C60" s="15" t="s">
        <v>81</v>
      </c>
      <c r="D60" s="14" t="s">
        <v>90</v>
      </c>
      <c r="E60" s="16">
        <v>104.4</v>
      </c>
      <c r="F60" s="15"/>
      <c r="G60" s="15"/>
      <c r="H60" s="16"/>
      <c r="I60" s="13"/>
      <c r="J60" s="25" t="str">
        <f>VLOOKUP(D60,[1]转换分!$A:$A,1,0)</f>
        <v>吴姗鸿</v>
      </c>
    </row>
    <row r="61" ht="20" customHeight="1" spans="1:10">
      <c r="A61" s="13">
        <v>59</v>
      </c>
      <c r="B61" s="14" t="s">
        <v>91</v>
      </c>
      <c r="C61" s="15" t="s">
        <v>92</v>
      </c>
      <c r="D61" s="14" t="s">
        <v>93</v>
      </c>
      <c r="E61" s="16">
        <v>107.2</v>
      </c>
      <c r="F61" s="15"/>
      <c r="G61" s="15"/>
      <c r="H61" s="16"/>
      <c r="I61" s="13"/>
      <c r="J61" s="25" t="str">
        <f>VLOOKUP(D61,[1]转换分!$A:$A,1,0)</f>
        <v>林木贵</v>
      </c>
    </row>
    <row r="62" ht="20" customHeight="1" spans="1:10">
      <c r="A62" s="13">
        <v>60</v>
      </c>
      <c r="B62" s="14" t="s">
        <v>91</v>
      </c>
      <c r="C62" s="15" t="s">
        <v>92</v>
      </c>
      <c r="D62" s="14" t="s">
        <v>94</v>
      </c>
      <c r="E62" s="16">
        <v>106.1</v>
      </c>
      <c r="F62" s="15"/>
      <c r="G62" s="15"/>
      <c r="H62" s="16"/>
      <c r="I62" s="13"/>
      <c r="J62" s="25" t="str">
        <f>VLOOKUP(D62,[1]转换分!$A:$A,1,0)</f>
        <v>罗集锦</v>
      </c>
    </row>
    <row r="63" ht="20" customHeight="1" spans="1:10">
      <c r="A63" s="13">
        <v>61</v>
      </c>
      <c r="B63" s="14" t="s">
        <v>91</v>
      </c>
      <c r="C63" s="15" t="s">
        <v>92</v>
      </c>
      <c r="D63" s="14" t="s">
        <v>95</v>
      </c>
      <c r="E63" s="16">
        <v>103.3</v>
      </c>
      <c r="F63" s="15"/>
      <c r="G63" s="15"/>
      <c r="H63" s="16"/>
      <c r="I63" s="13"/>
      <c r="J63" s="25" t="str">
        <f>VLOOKUP(D63,[1]转换分!$A:$A,1,0)</f>
        <v>方怡泓</v>
      </c>
    </row>
    <row r="64" ht="20" customHeight="1" spans="1:10">
      <c r="A64" s="13">
        <v>62</v>
      </c>
      <c r="B64" s="14" t="s">
        <v>96</v>
      </c>
      <c r="C64" s="15" t="s">
        <v>97</v>
      </c>
      <c r="D64" s="14" t="s">
        <v>98</v>
      </c>
      <c r="E64" s="16">
        <v>100.7</v>
      </c>
      <c r="F64" s="15"/>
      <c r="G64" s="15"/>
      <c r="H64" s="16"/>
      <c r="I64" s="13"/>
      <c r="J64" s="25" t="str">
        <f>VLOOKUP(D64,[1]转换分!$A:$A,1,0)</f>
        <v>翁莉莉</v>
      </c>
    </row>
    <row r="65" ht="20" customHeight="1" spans="1:10">
      <c r="A65" s="13">
        <v>63</v>
      </c>
      <c r="B65" s="14" t="s">
        <v>96</v>
      </c>
      <c r="C65" s="15" t="s">
        <v>97</v>
      </c>
      <c r="D65" s="14" t="s">
        <v>99</v>
      </c>
      <c r="E65" s="16">
        <v>96.1</v>
      </c>
      <c r="F65" s="15"/>
      <c r="G65" s="15"/>
      <c r="H65" s="16"/>
      <c r="I65" s="13"/>
      <c r="J65" s="25" t="str">
        <f>VLOOKUP(D65,[1]转换分!$A:$A,1,0)</f>
        <v>林燕妮</v>
      </c>
    </row>
    <row r="66" ht="20" customHeight="1" spans="1:10">
      <c r="A66" s="13">
        <v>64</v>
      </c>
      <c r="B66" s="14" t="s">
        <v>96</v>
      </c>
      <c r="C66" s="15" t="s">
        <v>97</v>
      </c>
      <c r="D66" s="14" t="s">
        <v>100</v>
      </c>
      <c r="E66" s="16">
        <v>91.7</v>
      </c>
      <c r="F66" s="15"/>
      <c r="G66" s="15"/>
      <c r="H66" s="16"/>
      <c r="I66" s="13"/>
      <c r="J66" s="25" t="str">
        <f>VLOOKUP(D66,[1]转换分!$A:$A,1,0)</f>
        <v>沈泽磊</v>
      </c>
    </row>
    <row r="67" ht="20" customHeight="1" spans="1:10">
      <c r="A67" s="13">
        <v>65</v>
      </c>
      <c r="B67" s="14" t="s">
        <v>101</v>
      </c>
      <c r="C67" s="15" t="s">
        <v>102</v>
      </c>
      <c r="D67" s="14" t="s">
        <v>103</v>
      </c>
      <c r="E67" s="16">
        <v>120.6</v>
      </c>
      <c r="F67" s="15"/>
      <c r="G67" s="15"/>
      <c r="H67" s="16"/>
      <c r="I67" s="13"/>
      <c r="J67" s="25" t="str">
        <f>VLOOKUP(D67,[1]转换分!$A:$A,1,0)</f>
        <v>陈美芝</v>
      </c>
    </row>
    <row r="68" ht="20" customHeight="1" spans="1:10">
      <c r="A68" s="13">
        <v>66</v>
      </c>
      <c r="B68" s="14" t="s">
        <v>101</v>
      </c>
      <c r="C68" s="15" t="s">
        <v>102</v>
      </c>
      <c r="D68" s="14" t="s">
        <v>104</v>
      </c>
      <c r="E68" s="16">
        <v>102</v>
      </c>
      <c r="F68" s="15"/>
      <c r="G68" s="15"/>
      <c r="H68" s="16"/>
      <c r="I68" s="13"/>
      <c r="J68" s="25" t="str">
        <f>VLOOKUP(D68,[1]转换分!$A:$A,1,0)</f>
        <v>郑学智</v>
      </c>
    </row>
    <row r="69" ht="20" customHeight="1" spans="1:10">
      <c r="A69" s="13">
        <v>67</v>
      </c>
      <c r="B69" s="14" t="s">
        <v>105</v>
      </c>
      <c r="C69" s="15" t="s">
        <v>106</v>
      </c>
      <c r="D69" s="14" t="s">
        <v>107</v>
      </c>
      <c r="E69" s="16">
        <v>111</v>
      </c>
      <c r="F69" s="15"/>
      <c r="G69" s="15"/>
      <c r="H69" s="16"/>
      <c r="I69" s="13"/>
      <c r="J69" s="25" t="str">
        <f>VLOOKUP(D69,[1]转换分!$A:$A,1,0)</f>
        <v>陈斯琪</v>
      </c>
    </row>
    <row r="70" ht="20" customHeight="1" spans="1:10">
      <c r="A70" s="13">
        <v>68</v>
      </c>
      <c r="B70" s="14" t="s">
        <v>105</v>
      </c>
      <c r="C70" s="15" t="s">
        <v>106</v>
      </c>
      <c r="D70" s="14" t="s">
        <v>108</v>
      </c>
      <c r="E70" s="16">
        <v>109.6</v>
      </c>
      <c r="F70" s="15"/>
      <c r="G70" s="15"/>
      <c r="H70" s="16"/>
      <c r="I70" s="13"/>
      <c r="J70" s="25" t="str">
        <f>VLOOKUP(D70,[1]转换分!$A:$A,1,0)</f>
        <v>林承义</v>
      </c>
    </row>
    <row r="71" ht="20" customHeight="1" spans="1:10">
      <c r="A71" s="13">
        <v>69</v>
      </c>
      <c r="B71" s="14" t="s">
        <v>109</v>
      </c>
      <c r="C71" s="15" t="s">
        <v>110</v>
      </c>
      <c r="D71" s="14" t="s">
        <v>111</v>
      </c>
      <c r="E71" s="16">
        <v>113.2</v>
      </c>
      <c r="F71" s="15"/>
      <c r="G71" s="15"/>
      <c r="H71" s="16"/>
      <c r="I71" s="13"/>
      <c r="J71" s="25" t="str">
        <f>VLOOKUP(D71,[1]转换分!$A:$A,1,0)</f>
        <v>吴佳琼</v>
      </c>
    </row>
    <row r="72" ht="20" customHeight="1" spans="1:10">
      <c r="A72" s="13">
        <v>70</v>
      </c>
      <c r="B72" s="14" t="s">
        <v>109</v>
      </c>
      <c r="C72" s="15" t="s">
        <v>110</v>
      </c>
      <c r="D72" s="14" t="s">
        <v>112</v>
      </c>
      <c r="E72" s="16">
        <v>101.1</v>
      </c>
      <c r="F72" s="15"/>
      <c r="G72" s="15"/>
      <c r="H72" s="16"/>
      <c r="I72" s="13"/>
      <c r="J72" s="25" t="str">
        <f>VLOOKUP(D72,[1]转换分!$A:$A,1,0)</f>
        <v>李陧</v>
      </c>
    </row>
    <row r="73" ht="20" customHeight="1" spans="1:10">
      <c r="A73" s="13">
        <v>71</v>
      </c>
      <c r="B73" s="14" t="s">
        <v>109</v>
      </c>
      <c r="C73" s="15" t="s">
        <v>110</v>
      </c>
      <c r="D73" s="14" t="s">
        <v>113</v>
      </c>
      <c r="E73" s="16">
        <v>100.2</v>
      </c>
      <c r="F73" s="15"/>
      <c r="G73" s="15"/>
      <c r="H73" s="16"/>
      <c r="I73" s="13"/>
      <c r="J73" s="25" t="str">
        <f>VLOOKUP(D73,[1]转换分!$A:$A,1,0)</f>
        <v>张凯因</v>
      </c>
    </row>
    <row r="74" ht="20" customHeight="1" spans="1:10">
      <c r="A74" s="13">
        <v>72</v>
      </c>
      <c r="B74" s="14" t="s">
        <v>114</v>
      </c>
      <c r="C74" s="15" t="s">
        <v>115</v>
      </c>
      <c r="D74" s="14" t="s">
        <v>116</v>
      </c>
      <c r="E74" s="16">
        <v>114.2</v>
      </c>
      <c r="F74" s="15"/>
      <c r="G74" s="15"/>
      <c r="H74" s="16"/>
      <c r="I74" s="13"/>
      <c r="J74" s="25" t="str">
        <f>VLOOKUP(D74,[1]转换分!$A:$A,1,0)</f>
        <v>洪胤</v>
      </c>
    </row>
    <row r="75" ht="20" customHeight="1" spans="1:10">
      <c r="A75" s="13">
        <v>73</v>
      </c>
      <c r="B75" s="14" t="s">
        <v>114</v>
      </c>
      <c r="C75" s="15" t="s">
        <v>115</v>
      </c>
      <c r="D75" s="14" t="s">
        <v>117</v>
      </c>
      <c r="E75" s="16">
        <v>110.4</v>
      </c>
      <c r="F75" s="15"/>
      <c r="G75" s="15"/>
      <c r="H75" s="16"/>
      <c r="I75" s="13"/>
      <c r="J75" s="25" t="str">
        <f>VLOOKUP(D75,[1]转换分!$A:$A,1,0)</f>
        <v>邹艺涵</v>
      </c>
    </row>
    <row r="76" ht="20" customHeight="1" spans="1:10">
      <c r="A76" s="13">
        <v>74</v>
      </c>
      <c r="B76" s="13" t="s">
        <v>114</v>
      </c>
      <c r="C76" s="15" t="s">
        <v>115</v>
      </c>
      <c r="D76" s="13" t="s">
        <v>118</v>
      </c>
      <c r="E76" s="16">
        <v>106.6</v>
      </c>
      <c r="F76" s="15"/>
      <c r="G76" s="15"/>
      <c r="H76" s="16"/>
      <c r="I76" s="13"/>
      <c r="J76" s="25" t="str">
        <f>VLOOKUP(D76,[1]转换分!$A:$A,1,0)</f>
        <v>欧扬明</v>
      </c>
    </row>
    <row r="77" ht="20" customHeight="1" spans="1:10">
      <c r="A77" s="13">
        <v>75</v>
      </c>
      <c r="B77" s="13" t="s">
        <v>114</v>
      </c>
      <c r="C77" s="15" t="s">
        <v>115</v>
      </c>
      <c r="D77" s="13" t="s">
        <v>119</v>
      </c>
      <c r="E77" s="16">
        <v>105.1</v>
      </c>
      <c r="F77" s="15"/>
      <c r="G77" s="15"/>
      <c r="H77" s="16"/>
      <c r="I77" s="13"/>
      <c r="J77" s="25" t="str">
        <f>VLOOKUP(D77,[1]转换分!$A:$A,1,0)</f>
        <v>杨家威</v>
      </c>
    </row>
    <row r="78" ht="20" customHeight="1" spans="1:10">
      <c r="A78" s="13">
        <v>76</v>
      </c>
      <c r="B78" s="13" t="s">
        <v>114</v>
      </c>
      <c r="C78" s="15" t="s">
        <v>115</v>
      </c>
      <c r="D78" s="13" t="s">
        <v>120</v>
      </c>
      <c r="E78" s="16">
        <v>104.8</v>
      </c>
      <c r="F78" s="15"/>
      <c r="G78" s="15"/>
      <c r="H78" s="16"/>
      <c r="I78" s="13"/>
      <c r="J78" s="25" t="str">
        <f>VLOOKUP(D78,[1]转换分!$A:$A,1,0)</f>
        <v>吴雪霞</v>
      </c>
    </row>
    <row r="79" ht="20" customHeight="1" spans="1:10">
      <c r="A79" s="13">
        <v>77</v>
      </c>
      <c r="B79" s="13" t="s">
        <v>114</v>
      </c>
      <c r="C79" s="15" t="s">
        <v>115</v>
      </c>
      <c r="D79" s="13" t="s">
        <v>121</v>
      </c>
      <c r="E79" s="16">
        <v>97.2</v>
      </c>
      <c r="F79" s="15"/>
      <c r="G79" s="15"/>
      <c r="H79" s="16"/>
      <c r="I79" s="13"/>
      <c r="J79" s="25" t="str">
        <f>VLOOKUP(D79,[1]转换分!$A:$A,1,0)</f>
        <v>庄煜晨</v>
      </c>
    </row>
    <row r="80" ht="20" customHeight="1" spans="1:10">
      <c r="A80" s="13">
        <v>78</v>
      </c>
      <c r="B80" s="13" t="s">
        <v>122</v>
      </c>
      <c r="C80" s="15" t="s">
        <v>123</v>
      </c>
      <c r="D80" s="13" t="s">
        <v>124</v>
      </c>
      <c r="E80" s="16">
        <v>108.4</v>
      </c>
      <c r="F80" s="15"/>
      <c r="G80" s="15"/>
      <c r="H80" s="16"/>
      <c r="I80" s="13"/>
      <c r="J80" s="25" t="str">
        <f>VLOOKUP(D80,[1]转换分!$A:$A,1,0)</f>
        <v>杨晓琳</v>
      </c>
    </row>
    <row r="81" ht="20" customHeight="1" spans="1:10">
      <c r="A81" s="13">
        <v>79</v>
      </c>
      <c r="B81" s="13" t="s">
        <v>122</v>
      </c>
      <c r="C81" s="15" t="s">
        <v>123</v>
      </c>
      <c r="D81" s="13" t="s">
        <v>125</v>
      </c>
      <c r="E81" s="16">
        <v>108.2</v>
      </c>
      <c r="F81" s="15"/>
      <c r="G81" s="15"/>
      <c r="H81" s="16"/>
      <c r="I81" s="13"/>
      <c r="J81" s="25" t="e">
        <f>VLOOKUP(D81,[1]转换分!$A:$A,1,0)</f>
        <v>#N/A</v>
      </c>
    </row>
    <row r="82" ht="20" customHeight="1" spans="1:10">
      <c r="A82" s="13">
        <v>80</v>
      </c>
      <c r="B82" s="13" t="s">
        <v>122</v>
      </c>
      <c r="C82" s="15" t="s">
        <v>123</v>
      </c>
      <c r="D82" s="13" t="s">
        <v>126</v>
      </c>
      <c r="E82" s="16">
        <v>107.4</v>
      </c>
      <c r="F82" s="15"/>
      <c r="G82" s="15"/>
      <c r="H82" s="16"/>
      <c r="I82" s="13"/>
      <c r="J82" s="25" t="str">
        <f>VLOOKUP(D82,[1]转换分!$A:$A,1,0)</f>
        <v>黄舒婷</v>
      </c>
    </row>
    <row r="83" ht="20" customHeight="1" spans="1:10">
      <c r="A83" s="13">
        <v>81</v>
      </c>
      <c r="B83" s="13" t="s">
        <v>127</v>
      </c>
      <c r="C83" s="15" t="s">
        <v>128</v>
      </c>
      <c r="D83" s="13" t="s">
        <v>129</v>
      </c>
      <c r="E83" s="16">
        <v>119.1</v>
      </c>
      <c r="F83" s="15"/>
      <c r="G83" s="15"/>
      <c r="H83" s="16"/>
      <c r="I83" s="13"/>
      <c r="J83" s="25" t="str">
        <f>VLOOKUP(D83,[1]转换分!$A:$A,1,0)</f>
        <v>郑淑敏</v>
      </c>
    </row>
    <row r="84" ht="20" customHeight="1" spans="1:10">
      <c r="A84" s="13">
        <v>82</v>
      </c>
      <c r="B84" s="13" t="s">
        <v>127</v>
      </c>
      <c r="C84" s="15" t="s">
        <v>128</v>
      </c>
      <c r="D84" s="13" t="s">
        <v>130</v>
      </c>
      <c r="E84" s="16">
        <v>111.9</v>
      </c>
      <c r="F84" s="15"/>
      <c r="G84" s="15"/>
      <c r="H84" s="16"/>
      <c r="I84" s="13"/>
      <c r="J84" s="25" t="str">
        <f>VLOOKUP(D84,[1]转换分!$A:$A,1,0)</f>
        <v>陈瑞敏</v>
      </c>
    </row>
    <row r="85" ht="20" customHeight="1" spans="1:10">
      <c r="A85" s="13">
        <v>83</v>
      </c>
      <c r="B85" s="13" t="s">
        <v>127</v>
      </c>
      <c r="C85" s="15" t="s">
        <v>128</v>
      </c>
      <c r="D85" s="13" t="s">
        <v>131</v>
      </c>
      <c r="E85" s="16">
        <v>107.5</v>
      </c>
      <c r="F85" s="15"/>
      <c r="G85" s="15"/>
      <c r="H85" s="16"/>
      <c r="I85" s="13"/>
      <c r="J85" s="25" t="str">
        <f>VLOOKUP(D85,[1]转换分!$A:$A,1,0)</f>
        <v>黄冰</v>
      </c>
    </row>
    <row r="86" ht="20" customHeight="1" spans="1:10">
      <c r="A86" s="13">
        <v>84</v>
      </c>
      <c r="B86" s="13" t="s">
        <v>132</v>
      </c>
      <c r="C86" s="15" t="s">
        <v>133</v>
      </c>
      <c r="D86" s="13" t="s">
        <v>134</v>
      </c>
      <c r="E86" s="16">
        <v>117.6</v>
      </c>
      <c r="F86" s="15"/>
      <c r="G86" s="15"/>
      <c r="H86" s="16"/>
      <c r="I86" s="13"/>
      <c r="J86" s="25" t="str">
        <f>VLOOKUP(D86,[1]转换分!$A:$A,1,0)</f>
        <v>王雅斌</v>
      </c>
    </row>
    <row r="87" ht="20" customHeight="1" spans="1:10">
      <c r="A87" s="13">
        <v>85</v>
      </c>
      <c r="B87" s="13" t="s">
        <v>132</v>
      </c>
      <c r="C87" s="15" t="s">
        <v>133</v>
      </c>
      <c r="D87" s="13" t="s">
        <v>135</v>
      </c>
      <c r="E87" s="16">
        <v>116.1</v>
      </c>
      <c r="F87" s="15"/>
      <c r="G87" s="15"/>
      <c r="H87" s="16"/>
      <c r="I87" s="13"/>
      <c r="J87" s="25" t="str">
        <f>VLOOKUP(D87,[1]转换分!$A:$A,1,0)</f>
        <v>谢妙玲</v>
      </c>
    </row>
    <row r="88" ht="20" customHeight="1" spans="1:10">
      <c r="A88" s="13">
        <v>86</v>
      </c>
      <c r="B88" s="13" t="s">
        <v>132</v>
      </c>
      <c r="C88" s="15" t="s">
        <v>133</v>
      </c>
      <c r="D88" s="13" t="s">
        <v>136</v>
      </c>
      <c r="E88" s="16">
        <v>114.7</v>
      </c>
      <c r="F88" s="15"/>
      <c r="G88" s="15"/>
      <c r="H88" s="16"/>
      <c r="I88" s="13"/>
      <c r="J88" s="25" t="str">
        <f>VLOOKUP(D88,[1]转换分!$A:$A,1,0)</f>
        <v>林雨薇</v>
      </c>
    </row>
    <row r="89" ht="20" customHeight="1" spans="1:10">
      <c r="A89" s="13">
        <v>87</v>
      </c>
      <c r="B89" s="13" t="s">
        <v>137</v>
      </c>
      <c r="C89" s="15" t="s">
        <v>138</v>
      </c>
      <c r="D89" s="13" t="s">
        <v>139</v>
      </c>
      <c r="E89" s="16">
        <v>109.9</v>
      </c>
      <c r="F89" s="15"/>
      <c r="G89" s="15"/>
      <c r="H89" s="16"/>
      <c r="I89" s="13"/>
      <c r="J89" s="25" t="str">
        <f>VLOOKUP(D89,[1]转换分!$A:$A,1,0)</f>
        <v>曾达昌</v>
      </c>
    </row>
    <row r="90" ht="20" customHeight="1" spans="1:10">
      <c r="A90" s="13">
        <v>88</v>
      </c>
      <c r="B90" s="13" t="s">
        <v>137</v>
      </c>
      <c r="C90" s="15" t="s">
        <v>138</v>
      </c>
      <c r="D90" s="13" t="s">
        <v>140</v>
      </c>
      <c r="E90" s="16">
        <v>107.1</v>
      </c>
      <c r="F90" s="15"/>
      <c r="G90" s="15"/>
      <c r="H90" s="16"/>
      <c r="I90" s="13"/>
      <c r="J90" s="25" t="str">
        <f>VLOOKUP(D90,[1]转换分!$A:$A,1,0)</f>
        <v>杨炎莹</v>
      </c>
    </row>
    <row r="91" ht="20" customHeight="1" spans="1:10">
      <c r="A91" s="13">
        <v>89</v>
      </c>
      <c r="B91" s="13" t="s">
        <v>137</v>
      </c>
      <c r="C91" s="15" t="s">
        <v>138</v>
      </c>
      <c r="D91" s="13" t="s">
        <v>141</v>
      </c>
      <c r="E91" s="16">
        <v>106.1</v>
      </c>
      <c r="F91" s="15"/>
      <c r="G91" s="15"/>
      <c r="H91" s="16"/>
      <c r="I91" s="13"/>
      <c r="J91" s="25" t="str">
        <f>VLOOKUP(D91,[1]转换分!$A:$A,1,0)</f>
        <v>陈琪</v>
      </c>
    </row>
    <row r="92" ht="20" customHeight="1" spans="1:10">
      <c r="A92" s="13">
        <v>90</v>
      </c>
      <c r="B92" s="13" t="s">
        <v>142</v>
      </c>
      <c r="C92" s="15" t="s">
        <v>143</v>
      </c>
      <c r="D92" s="13" t="s">
        <v>144</v>
      </c>
      <c r="E92" s="16">
        <v>115.9</v>
      </c>
      <c r="F92" s="15"/>
      <c r="G92" s="15"/>
      <c r="H92" s="16"/>
      <c r="I92" s="13"/>
      <c r="J92" s="25" t="str">
        <f>VLOOKUP(D92,[1]转换分!$A:$A,1,0)</f>
        <v>李洁</v>
      </c>
    </row>
    <row r="93" ht="20" customHeight="1" spans="1:10">
      <c r="A93" s="13">
        <v>91</v>
      </c>
      <c r="B93" s="13" t="s">
        <v>142</v>
      </c>
      <c r="C93" s="15" t="s">
        <v>143</v>
      </c>
      <c r="D93" s="13" t="s">
        <v>145</v>
      </c>
      <c r="E93" s="16">
        <v>115.3</v>
      </c>
      <c r="F93" s="15"/>
      <c r="G93" s="15"/>
      <c r="H93" s="16"/>
      <c r="I93" s="13"/>
      <c r="J93" s="25" t="str">
        <f>VLOOKUP(D93,[1]转换分!$A:$A,1,0)</f>
        <v>王雅君</v>
      </c>
    </row>
    <row r="94" ht="20" customHeight="1" spans="1:10">
      <c r="A94" s="13">
        <v>92</v>
      </c>
      <c r="B94" s="13" t="s">
        <v>142</v>
      </c>
      <c r="C94" s="15" t="s">
        <v>143</v>
      </c>
      <c r="D94" s="13" t="s">
        <v>146</v>
      </c>
      <c r="E94" s="16">
        <v>115.1</v>
      </c>
      <c r="F94" s="15"/>
      <c r="G94" s="15"/>
      <c r="H94" s="16"/>
      <c r="I94" s="13"/>
      <c r="J94" s="25" t="str">
        <f>VLOOKUP(D94,[1]转换分!$A:$A,1,0)</f>
        <v>林张怡</v>
      </c>
    </row>
    <row r="95" ht="20" customHeight="1" spans="1:10">
      <c r="A95" s="13">
        <v>93</v>
      </c>
      <c r="B95" s="13" t="s">
        <v>147</v>
      </c>
      <c r="C95" s="15" t="s">
        <v>148</v>
      </c>
      <c r="D95" s="13" t="s">
        <v>149</v>
      </c>
      <c r="E95" s="16">
        <v>110.9</v>
      </c>
      <c r="F95" s="15"/>
      <c r="G95" s="15"/>
      <c r="H95" s="16"/>
      <c r="I95" s="13"/>
      <c r="J95" s="25" t="str">
        <f>VLOOKUP(D95,[1]转换分!$A:$A,1,0)</f>
        <v>郑伟杰</v>
      </c>
    </row>
    <row r="96" ht="20" customHeight="1" spans="1:10">
      <c r="A96" s="13">
        <v>94</v>
      </c>
      <c r="B96" s="13" t="s">
        <v>147</v>
      </c>
      <c r="C96" s="15" t="s">
        <v>148</v>
      </c>
      <c r="D96" s="13" t="s">
        <v>150</v>
      </c>
      <c r="E96" s="16">
        <v>110.8</v>
      </c>
      <c r="F96" s="15"/>
      <c r="G96" s="15"/>
      <c r="H96" s="16"/>
      <c r="I96" s="13"/>
      <c r="J96" s="25" t="str">
        <f>VLOOKUP(D96,[1]转换分!$A:$A,1,0)</f>
        <v>黄鹏斌</v>
      </c>
    </row>
    <row r="97" ht="20" customHeight="1" spans="1:10">
      <c r="A97" s="13">
        <v>95</v>
      </c>
      <c r="B97" s="13" t="s">
        <v>147</v>
      </c>
      <c r="C97" s="15" t="s">
        <v>148</v>
      </c>
      <c r="D97" s="13" t="s">
        <v>151</v>
      </c>
      <c r="E97" s="16">
        <v>108.9</v>
      </c>
      <c r="F97" s="15"/>
      <c r="G97" s="15"/>
      <c r="H97" s="16"/>
      <c r="I97" s="13"/>
      <c r="J97" s="25" t="str">
        <f>VLOOKUP(D97,[1]转换分!$A:$A,1,0)</f>
        <v>赖一杭</v>
      </c>
    </row>
    <row r="98" ht="20" customHeight="1" spans="1:10">
      <c r="A98" s="13">
        <v>96</v>
      </c>
      <c r="B98" s="13" t="s">
        <v>147</v>
      </c>
      <c r="C98" s="15" t="s">
        <v>148</v>
      </c>
      <c r="D98" s="13" t="s">
        <v>152</v>
      </c>
      <c r="E98" s="16">
        <v>107.2</v>
      </c>
      <c r="F98" s="15"/>
      <c r="G98" s="15"/>
      <c r="H98" s="16"/>
      <c r="I98" s="13"/>
      <c r="J98" s="25" t="str">
        <f>VLOOKUP(D98,[1]转换分!$A:$A,1,0)</f>
        <v>吕伟鸿</v>
      </c>
    </row>
    <row r="99" ht="20" customHeight="1" spans="1:10">
      <c r="A99" s="13">
        <v>97</v>
      </c>
      <c r="B99" s="13" t="s">
        <v>147</v>
      </c>
      <c r="C99" s="15" t="s">
        <v>148</v>
      </c>
      <c r="D99" s="13" t="s">
        <v>153</v>
      </c>
      <c r="E99" s="16">
        <v>105.8</v>
      </c>
      <c r="F99" s="15"/>
      <c r="G99" s="15"/>
      <c r="H99" s="16"/>
      <c r="I99" s="13"/>
      <c r="J99" s="25" t="str">
        <f>VLOOKUP(D99,[1]转换分!$A:$A,1,0)</f>
        <v>黄鸿</v>
      </c>
    </row>
    <row r="100" ht="20" customHeight="1" spans="1:10">
      <c r="A100" s="13">
        <v>98</v>
      </c>
      <c r="B100" s="13" t="s">
        <v>147</v>
      </c>
      <c r="C100" s="15" t="s">
        <v>148</v>
      </c>
      <c r="D100" s="13" t="s">
        <v>154</v>
      </c>
      <c r="E100" s="16">
        <v>104.9</v>
      </c>
      <c r="F100" s="15"/>
      <c r="G100" s="15"/>
      <c r="H100" s="16"/>
      <c r="I100" s="13"/>
      <c r="J100" s="25" t="str">
        <f>VLOOKUP(D100,[1]转换分!$A:$A,1,0)</f>
        <v>庄泽</v>
      </c>
    </row>
    <row r="101" ht="20" customHeight="1" spans="1:10">
      <c r="A101" s="13">
        <v>99</v>
      </c>
      <c r="B101" s="13" t="s">
        <v>155</v>
      </c>
      <c r="C101" s="15" t="s">
        <v>156</v>
      </c>
      <c r="D101" s="13" t="s">
        <v>157</v>
      </c>
      <c r="E101" s="16">
        <v>109.4</v>
      </c>
      <c r="F101" s="15"/>
      <c r="G101" s="15"/>
      <c r="H101" s="16"/>
      <c r="I101" s="13"/>
      <c r="J101" s="25" t="str">
        <f>VLOOKUP(D101,[1]转换分!$A:$A,1,0)</f>
        <v>康月玲</v>
      </c>
    </row>
    <row r="102" ht="20" customHeight="1" spans="1:10">
      <c r="A102" s="13">
        <v>100</v>
      </c>
      <c r="B102" s="13" t="s">
        <v>155</v>
      </c>
      <c r="C102" s="15" t="s">
        <v>156</v>
      </c>
      <c r="D102" s="13" t="s">
        <v>158</v>
      </c>
      <c r="E102" s="16">
        <v>104.3</v>
      </c>
      <c r="F102" s="15"/>
      <c r="G102" s="15"/>
      <c r="H102" s="16"/>
      <c r="I102" s="13"/>
      <c r="J102" s="25" t="str">
        <f>VLOOKUP(D102,[1]转换分!$A:$A,1,0)</f>
        <v>林钧婕</v>
      </c>
    </row>
    <row r="103" ht="20" customHeight="1" spans="1:10">
      <c r="A103" s="13">
        <v>101</v>
      </c>
      <c r="B103" s="13" t="s">
        <v>159</v>
      </c>
      <c r="C103" s="15" t="s">
        <v>160</v>
      </c>
      <c r="D103" s="13" t="s">
        <v>161</v>
      </c>
      <c r="E103" s="16">
        <v>115</v>
      </c>
      <c r="F103" s="15"/>
      <c r="G103" s="15"/>
      <c r="H103" s="16"/>
      <c r="I103" s="13"/>
      <c r="J103" s="25" t="str">
        <f>VLOOKUP(D103,[1]转换分!$A:$A,1,0)</f>
        <v>张诗浩</v>
      </c>
    </row>
    <row r="104" ht="20" customHeight="1" spans="1:10">
      <c r="A104" s="13">
        <v>102</v>
      </c>
      <c r="B104" s="13" t="s">
        <v>159</v>
      </c>
      <c r="C104" s="15" t="s">
        <v>160</v>
      </c>
      <c r="D104" s="13" t="s">
        <v>162</v>
      </c>
      <c r="E104" s="16">
        <v>111.9</v>
      </c>
      <c r="F104" s="15"/>
      <c r="G104" s="15"/>
      <c r="H104" s="16"/>
      <c r="I104" s="13"/>
      <c r="J104" s="25" t="str">
        <f>VLOOKUP(D104,[1]转换分!$A:$A,1,0)</f>
        <v>王楚虹</v>
      </c>
    </row>
    <row r="105" ht="20" customHeight="1" spans="1:10">
      <c r="A105" s="13">
        <v>103</v>
      </c>
      <c r="B105" s="13" t="s">
        <v>159</v>
      </c>
      <c r="C105" s="15" t="s">
        <v>160</v>
      </c>
      <c r="D105" s="13" t="s">
        <v>163</v>
      </c>
      <c r="E105" s="16">
        <v>111.6</v>
      </c>
      <c r="F105" s="15"/>
      <c r="G105" s="15"/>
      <c r="H105" s="16"/>
      <c r="I105" s="13"/>
      <c r="J105" s="25" t="str">
        <f>VLOOKUP(D105,[1]转换分!$A:$A,1,0)</f>
        <v>鲁灵璇</v>
      </c>
    </row>
    <row r="106" ht="20" customHeight="1" spans="1:10">
      <c r="A106" s="13">
        <v>104</v>
      </c>
      <c r="B106" s="13" t="s">
        <v>159</v>
      </c>
      <c r="C106" s="15" t="s">
        <v>160</v>
      </c>
      <c r="D106" s="13" t="s">
        <v>164</v>
      </c>
      <c r="E106" s="16">
        <v>109.6</v>
      </c>
      <c r="F106" s="15"/>
      <c r="G106" s="15"/>
      <c r="H106" s="16"/>
      <c r="I106" s="13"/>
      <c r="J106" s="25" t="str">
        <f>VLOOKUP(D106,[1]转换分!$A:$A,1,0)</f>
        <v>江金霞</v>
      </c>
    </row>
    <row r="107" ht="20" customHeight="1" spans="1:10">
      <c r="A107" s="13">
        <v>105</v>
      </c>
      <c r="B107" s="13" t="s">
        <v>159</v>
      </c>
      <c r="C107" s="15" t="s">
        <v>160</v>
      </c>
      <c r="D107" s="13" t="s">
        <v>165</v>
      </c>
      <c r="E107" s="16">
        <v>106.3</v>
      </c>
      <c r="F107" s="15"/>
      <c r="G107" s="15"/>
      <c r="H107" s="16"/>
      <c r="I107" s="13"/>
      <c r="J107" s="25" t="str">
        <f>VLOOKUP(D107,[1]转换分!$A:$A,1,0)</f>
        <v>陈巧莹</v>
      </c>
    </row>
    <row r="108" ht="20" customHeight="1" spans="1:10">
      <c r="A108" s="13">
        <v>106</v>
      </c>
      <c r="B108" s="13" t="s">
        <v>159</v>
      </c>
      <c r="C108" s="15" t="s">
        <v>160</v>
      </c>
      <c r="D108" s="13" t="s">
        <v>166</v>
      </c>
      <c r="E108" s="16">
        <v>103.9</v>
      </c>
      <c r="F108" s="15"/>
      <c r="G108" s="15"/>
      <c r="H108" s="16"/>
      <c r="I108" s="13"/>
      <c r="J108" s="25" t="str">
        <f>VLOOKUP(D108,[1]转换分!$A:$A,1,0)</f>
        <v>张雅冰</v>
      </c>
    </row>
  </sheetData>
  <sortState ref="A60:I72">
    <sortCondition ref="H60:H72" descending="1"/>
  </sortState>
  <mergeCells count="1">
    <mergeCell ref="A1:I1"/>
  </mergeCells>
  <printOptions horizontalCentered="1"/>
  <pageMargins left="0.751388888888889" right="0.751388888888889" top="0.590277777777778" bottom="0.629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"/>
  <sheetViews>
    <sheetView tabSelected="1" zoomScale="85" zoomScaleNormal="85" workbookViewId="0">
      <selection activeCell="P23" sqref="P23"/>
    </sheetView>
  </sheetViews>
  <sheetFormatPr defaultColWidth="9" defaultRowHeight="13.5"/>
  <cols>
    <col min="1" max="1" width="6.5" style="1" customWidth="1"/>
    <col min="2" max="2" width="21.2583333333333" style="1" customWidth="1"/>
    <col min="3" max="3" width="9.125" style="2" customWidth="1"/>
    <col min="4" max="4" width="12.2583333333333" style="1" customWidth="1"/>
    <col min="5" max="5" width="14.8666666666667" style="3" customWidth="1"/>
    <col min="6" max="6" width="14.4333333333333" style="4" customWidth="1"/>
    <col min="7" max="7" width="11.4666666666667" style="2" customWidth="1"/>
    <col min="8" max="8" width="10.4416666666667" style="2" customWidth="1"/>
    <col min="9" max="9" width="10.875" style="3" customWidth="1"/>
    <col min="10" max="10" width="10.1416666666667" style="4" customWidth="1"/>
    <col min="11" max="11" width="6.375" style="1" customWidth="1"/>
    <col min="12" max="16384" width="9" style="1"/>
  </cols>
  <sheetData>
    <row r="1" s="1" customFormat="1" ht="37" customHeight="1" spans="1:11">
      <c r="A1" s="5" t="s">
        <v>167</v>
      </c>
      <c r="B1" s="5"/>
      <c r="C1" s="5"/>
      <c r="D1" s="5"/>
      <c r="E1" s="5"/>
      <c r="F1" s="6"/>
      <c r="G1" s="5"/>
      <c r="H1" s="5"/>
      <c r="I1" s="5"/>
      <c r="J1" s="6"/>
      <c r="K1" s="5"/>
    </row>
    <row r="2" s="1" customFormat="1" ht="36" customHeight="1" spans="1:11">
      <c r="A2" s="7" t="s">
        <v>1</v>
      </c>
      <c r="B2" s="8" t="s">
        <v>2</v>
      </c>
      <c r="C2" s="9" t="s">
        <v>3</v>
      </c>
      <c r="D2" s="10" t="s">
        <v>4</v>
      </c>
      <c r="E2" s="11" t="s">
        <v>168</v>
      </c>
      <c r="F2" s="12" t="s">
        <v>169</v>
      </c>
      <c r="G2" s="9" t="s">
        <v>6</v>
      </c>
      <c r="H2" s="9" t="s">
        <v>7</v>
      </c>
      <c r="I2" s="11" t="s">
        <v>0</v>
      </c>
      <c r="J2" s="22" t="s">
        <v>170</v>
      </c>
      <c r="K2" s="8" t="s">
        <v>8</v>
      </c>
    </row>
    <row r="3" s="1" customFormat="1" ht="20" customHeight="1" spans="1:11">
      <c r="A3" s="13">
        <v>1</v>
      </c>
      <c r="B3" s="14" t="s">
        <v>9</v>
      </c>
      <c r="C3" s="15" t="s">
        <v>10</v>
      </c>
      <c r="D3" s="14" t="s">
        <v>11</v>
      </c>
      <c r="E3" s="16">
        <v>107.8</v>
      </c>
      <c r="F3" s="17">
        <v>71.867</v>
      </c>
      <c r="G3" s="15" t="s">
        <v>25</v>
      </c>
      <c r="H3" s="15" t="s">
        <v>171</v>
      </c>
      <c r="I3" s="16">
        <v>80.28</v>
      </c>
      <c r="J3" s="17">
        <f>F3+I3</f>
        <v>152.147</v>
      </c>
      <c r="K3" s="13">
        <v>1</v>
      </c>
    </row>
    <row r="4" s="1" customFormat="1" ht="20" customHeight="1" spans="1:11">
      <c r="A4" s="13">
        <v>2</v>
      </c>
      <c r="B4" s="14" t="s">
        <v>9</v>
      </c>
      <c r="C4" s="15" t="s">
        <v>10</v>
      </c>
      <c r="D4" s="14" t="s">
        <v>12</v>
      </c>
      <c r="E4" s="16">
        <v>95.6</v>
      </c>
      <c r="F4" s="17">
        <v>63.733</v>
      </c>
      <c r="G4" s="15" t="s">
        <v>172</v>
      </c>
      <c r="H4" s="15" t="s">
        <v>171</v>
      </c>
      <c r="I4" s="16">
        <v>77.52</v>
      </c>
      <c r="J4" s="17">
        <f t="shared" ref="J4:J35" si="0">F4+I4</f>
        <v>141.253</v>
      </c>
      <c r="K4" s="13">
        <v>2</v>
      </c>
    </row>
    <row r="5" s="1" customFormat="1" ht="20" customHeight="1" spans="1:11">
      <c r="A5" s="13">
        <v>3</v>
      </c>
      <c r="B5" s="14" t="s">
        <v>13</v>
      </c>
      <c r="C5" s="15" t="s">
        <v>14</v>
      </c>
      <c r="D5" s="14" t="s">
        <v>15</v>
      </c>
      <c r="E5" s="16">
        <v>97.1</v>
      </c>
      <c r="F5" s="17">
        <v>64.733</v>
      </c>
      <c r="G5" s="15" t="s">
        <v>81</v>
      </c>
      <c r="H5" s="15" t="s">
        <v>173</v>
      </c>
      <c r="I5" s="16">
        <v>82.76</v>
      </c>
      <c r="J5" s="17">
        <f t="shared" si="0"/>
        <v>147.493</v>
      </c>
      <c r="K5" s="13">
        <v>1</v>
      </c>
    </row>
    <row r="6" s="1" customFormat="1" ht="20" customHeight="1" spans="1:11">
      <c r="A6" s="13">
        <v>4</v>
      </c>
      <c r="B6" s="14" t="s">
        <v>16</v>
      </c>
      <c r="C6" s="15" t="s">
        <v>17</v>
      </c>
      <c r="D6" s="14" t="s">
        <v>18</v>
      </c>
      <c r="E6" s="16">
        <v>112.8</v>
      </c>
      <c r="F6" s="17">
        <v>75.2</v>
      </c>
      <c r="G6" s="15" t="s">
        <v>10</v>
      </c>
      <c r="H6" s="15" t="s">
        <v>174</v>
      </c>
      <c r="I6" s="16">
        <v>86.26</v>
      </c>
      <c r="J6" s="17">
        <f t="shared" si="0"/>
        <v>161.46</v>
      </c>
      <c r="K6" s="13">
        <v>1</v>
      </c>
    </row>
    <row r="7" s="1" customFormat="1" ht="20" customHeight="1" spans="1:11">
      <c r="A7" s="13">
        <v>5</v>
      </c>
      <c r="B7" s="14" t="s">
        <v>16</v>
      </c>
      <c r="C7" s="15" t="s">
        <v>17</v>
      </c>
      <c r="D7" s="14" t="s">
        <v>19</v>
      </c>
      <c r="E7" s="16">
        <v>112.4</v>
      </c>
      <c r="F7" s="17">
        <v>74.933</v>
      </c>
      <c r="G7" s="15" t="s">
        <v>97</v>
      </c>
      <c r="H7" s="15" t="s">
        <v>174</v>
      </c>
      <c r="I7" s="16">
        <v>84.36</v>
      </c>
      <c r="J7" s="17">
        <f t="shared" si="0"/>
        <v>159.293</v>
      </c>
      <c r="K7" s="13">
        <v>2</v>
      </c>
    </row>
    <row r="8" s="1" customFormat="1" ht="20" customHeight="1" spans="1:11">
      <c r="A8" s="13">
        <v>6</v>
      </c>
      <c r="B8" s="14" t="s">
        <v>16</v>
      </c>
      <c r="C8" s="15" t="s">
        <v>17</v>
      </c>
      <c r="D8" s="14" t="s">
        <v>23</v>
      </c>
      <c r="E8" s="16">
        <v>106.6</v>
      </c>
      <c r="F8" s="17">
        <v>71.067</v>
      </c>
      <c r="G8" s="15" t="s">
        <v>48</v>
      </c>
      <c r="H8" s="15" t="s">
        <v>174</v>
      </c>
      <c r="I8" s="16">
        <v>87.92</v>
      </c>
      <c r="J8" s="17">
        <f t="shared" si="0"/>
        <v>158.987</v>
      </c>
      <c r="K8" s="13">
        <v>3</v>
      </c>
    </row>
    <row r="9" s="1" customFormat="1" ht="20" customHeight="1" spans="1:11">
      <c r="A9" s="13">
        <v>7</v>
      </c>
      <c r="B9" s="14" t="s">
        <v>16</v>
      </c>
      <c r="C9" s="15" t="s">
        <v>17</v>
      </c>
      <c r="D9" s="14" t="s">
        <v>20</v>
      </c>
      <c r="E9" s="16">
        <v>109.9</v>
      </c>
      <c r="F9" s="17">
        <v>73.267</v>
      </c>
      <c r="G9" s="15" t="s">
        <v>175</v>
      </c>
      <c r="H9" s="15" t="s">
        <v>174</v>
      </c>
      <c r="I9" s="16">
        <v>83.16</v>
      </c>
      <c r="J9" s="17">
        <f t="shared" si="0"/>
        <v>156.427</v>
      </c>
      <c r="K9" s="13">
        <v>4</v>
      </c>
    </row>
    <row r="10" s="1" customFormat="1" ht="20" customHeight="1" spans="1:11">
      <c r="A10" s="13">
        <v>8</v>
      </c>
      <c r="B10" s="14" t="s">
        <v>16</v>
      </c>
      <c r="C10" s="15" t="s">
        <v>17</v>
      </c>
      <c r="D10" s="14" t="s">
        <v>21</v>
      </c>
      <c r="E10" s="16">
        <v>109.2</v>
      </c>
      <c r="F10" s="17">
        <v>72.8</v>
      </c>
      <c r="G10" s="15" t="s">
        <v>172</v>
      </c>
      <c r="H10" s="15" t="s">
        <v>174</v>
      </c>
      <c r="I10" s="16">
        <v>78.02</v>
      </c>
      <c r="J10" s="17">
        <f t="shared" si="0"/>
        <v>150.82</v>
      </c>
      <c r="K10" s="13">
        <v>5</v>
      </c>
    </row>
    <row r="11" s="1" customFormat="1" ht="20" customHeight="1" spans="1:11">
      <c r="A11" s="13">
        <v>9</v>
      </c>
      <c r="B11" s="14" t="s">
        <v>16</v>
      </c>
      <c r="C11" s="15" t="s">
        <v>17</v>
      </c>
      <c r="D11" s="14" t="s">
        <v>22</v>
      </c>
      <c r="E11" s="16">
        <v>107.5</v>
      </c>
      <c r="F11" s="17">
        <v>71.667</v>
      </c>
      <c r="G11" s="15" t="s">
        <v>76</v>
      </c>
      <c r="H11" s="15" t="s">
        <v>174</v>
      </c>
      <c r="I11" s="16">
        <v>75.92</v>
      </c>
      <c r="J11" s="17">
        <f t="shared" si="0"/>
        <v>147.587</v>
      </c>
      <c r="K11" s="13">
        <v>6</v>
      </c>
    </row>
    <row r="12" s="1" customFormat="1" ht="20" customHeight="1" spans="1:11">
      <c r="A12" s="13">
        <v>10</v>
      </c>
      <c r="B12" s="14" t="s">
        <v>24</v>
      </c>
      <c r="C12" s="15" t="s">
        <v>25</v>
      </c>
      <c r="D12" s="14" t="s">
        <v>26</v>
      </c>
      <c r="E12" s="16">
        <v>100.9</v>
      </c>
      <c r="F12" s="17">
        <v>67.267</v>
      </c>
      <c r="G12" s="15" t="s">
        <v>48</v>
      </c>
      <c r="H12" s="15" t="s">
        <v>173</v>
      </c>
      <c r="I12" s="16">
        <v>82.62</v>
      </c>
      <c r="J12" s="17">
        <f t="shared" si="0"/>
        <v>149.887</v>
      </c>
      <c r="K12" s="13">
        <v>1</v>
      </c>
    </row>
    <row r="13" s="1" customFormat="1" ht="20" customHeight="1" spans="1:11">
      <c r="A13" s="13">
        <v>11</v>
      </c>
      <c r="B13" s="14" t="s">
        <v>24</v>
      </c>
      <c r="C13" s="15" t="s">
        <v>25</v>
      </c>
      <c r="D13" s="14" t="s">
        <v>27</v>
      </c>
      <c r="E13" s="16">
        <v>98.1</v>
      </c>
      <c r="F13" s="17">
        <v>65.4</v>
      </c>
      <c r="G13" s="15" t="s">
        <v>175</v>
      </c>
      <c r="H13" s="15" t="s">
        <v>173</v>
      </c>
      <c r="I13" s="16">
        <v>84.3</v>
      </c>
      <c r="J13" s="17">
        <f t="shared" si="0"/>
        <v>149.7</v>
      </c>
      <c r="K13" s="13">
        <v>2</v>
      </c>
    </row>
    <row r="14" s="1" customFormat="1" ht="20" customHeight="1" spans="1:11">
      <c r="A14" s="13">
        <v>12</v>
      </c>
      <c r="B14" s="14" t="s">
        <v>24</v>
      </c>
      <c r="C14" s="15" t="s">
        <v>25</v>
      </c>
      <c r="D14" s="13" t="s">
        <v>28</v>
      </c>
      <c r="E14" s="16">
        <v>94.8</v>
      </c>
      <c r="F14" s="17">
        <v>63.2</v>
      </c>
      <c r="G14" s="15" t="s">
        <v>176</v>
      </c>
      <c r="H14" s="15" t="s">
        <v>173</v>
      </c>
      <c r="I14" s="16">
        <v>80.38</v>
      </c>
      <c r="J14" s="17">
        <f t="shared" si="0"/>
        <v>143.58</v>
      </c>
      <c r="K14" s="13">
        <v>3</v>
      </c>
    </row>
    <row r="15" s="1" customFormat="1" ht="20" customHeight="1" spans="1:11">
      <c r="A15" s="13">
        <v>13</v>
      </c>
      <c r="B15" s="14" t="s">
        <v>29</v>
      </c>
      <c r="C15" s="15" t="s">
        <v>30</v>
      </c>
      <c r="D15" s="14" t="s">
        <v>31</v>
      </c>
      <c r="E15" s="16">
        <v>113.4</v>
      </c>
      <c r="F15" s="17">
        <v>75.6</v>
      </c>
      <c r="G15" s="15" t="s">
        <v>17</v>
      </c>
      <c r="H15" s="15" t="s">
        <v>173</v>
      </c>
      <c r="I15" s="16">
        <v>81.62</v>
      </c>
      <c r="J15" s="17">
        <f t="shared" si="0"/>
        <v>157.22</v>
      </c>
      <c r="K15" s="13">
        <v>1</v>
      </c>
    </row>
    <row r="16" s="1" customFormat="1" ht="20" customHeight="1" spans="1:11">
      <c r="A16" s="13">
        <v>14</v>
      </c>
      <c r="B16" s="14" t="s">
        <v>29</v>
      </c>
      <c r="C16" s="15" t="s">
        <v>30</v>
      </c>
      <c r="D16" s="14" t="s">
        <v>32</v>
      </c>
      <c r="E16" s="16">
        <v>108.5</v>
      </c>
      <c r="F16" s="17">
        <v>72.333</v>
      </c>
      <c r="G16" s="15" t="s">
        <v>41</v>
      </c>
      <c r="H16" s="15" t="s">
        <v>173</v>
      </c>
      <c r="I16" s="16">
        <v>84.12</v>
      </c>
      <c r="J16" s="17">
        <f t="shared" si="0"/>
        <v>156.453</v>
      </c>
      <c r="K16" s="13">
        <v>2</v>
      </c>
    </row>
    <row r="17" s="1" customFormat="1" ht="20" customHeight="1" spans="1:11">
      <c r="A17" s="13">
        <v>15</v>
      </c>
      <c r="B17" s="14" t="s">
        <v>29</v>
      </c>
      <c r="C17" s="15" t="s">
        <v>30</v>
      </c>
      <c r="D17" s="14" t="s">
        <v>33</v>
      </c>
      <c r="E17" s="16">
        <v>107.7</v>
      </c>
      <c r="F17" s="17">
        <v>71.8</v>
      </c>
      <c r="G17" s="15" t="s">
        <v>177</v>
      </c>
      <c r="H17" s="15" t="s">
        <v>173</v>
      </c>
      <c r="I17" s="15" t="s">
        <v>177</v>
      </c>
      <c r="J17" s="17">
        <v>71.8</v>
      </c>
      <c r="K17" s="13"/>
    </row>
    <row r="18" s="1" customFormat="1" ht="20" customHeight="1" spans="1:11">
      <c r="A18" s="13">
        <v>16</v>
      </c>
      <c r="B18" s="14" t="s">
        <v>34</v>
      </c>
      <c r="C18" s="15" t="s">
        <v>35</v>
      </c>
      <c r="D18" s="14" t="s">
        <v>38</v>
      </c>
      <c r="E18" s="16">
        <v>96.5</v>
      </c>
      <c r="F18" s="17">
        <v>64.333</v>
      </c>
      <c r="G18" s="15" t="s">
        <v>106</v>
      </c>
      <c r="H18" s="15" t="s">
        <v>178</v>
      </c>
      <c r="I18" s="16">
        <v>83.28</v>
      </c>
      <c r="J18" s="17">
        <f>F18+I18</f>
        <v>147.613</v>
      </c>
      <c r="K18" s="13">
        <v>1</v>
      </c>
    </row>
    <row r="19" s="1" customFormat="1" ht="20" customHeight="1" spans="1:11">
      <c r="A19" s="13">
        <v>17</v>
      </c>
      <c r="B19" s="14" t="s">
        <v>34</v>
      </c>
      <c r="C19" s="15" t="s">
        <v>35</v>
      </c>
      <c r="D19" s="14" t="s">
        <v>37</v>
      </c>
      <c r="E19" s="16">
        <v>99.3</v>
      </c>
      <c r="F19" s="17">
        <v>66.2</v>
      </c>
      <c r="G19" s="15" t="s">
        <v>44</v>
      </c>
      <c r="H19" s="15" t="s">
        <v>178</v>
      </c>
      <c r="I19" s="16">
        <v>80.4</v>
      </c>
      <c r="J19" s="17">
        <f>F19+I19</f>
        <v>146.6</v>
      </c>
      <c r="K19" s="13">
        <v>2</v>
      </c>
    </row>
    <row r="20" s="1" customFormat="1" ht="20" customHeight="1" spans="1:11">
      <c r="A20" s="13">
        <v>18</v>
      </c>
      <c r="B20" s="14" t="s">
        <v>34</v>
      </c>
      <c r="C20" s="15" t="s">
        <v>35</v>
      </c>
      <c r="D20" s="14" t="s">
        <v>39</v>
      </c>
      <c r="E20" s="16">
        <v>92.6</v>
      </c>
      <c r="F20" s="17">
        <v>61.733</v>
      </c>
      <c r="G20" s="15" t="s">
        <v>48</v>
      </c>
      <c r="H20" s="15" t="s">
        <v>178</v>
      </c>
      <c r="I20" s="16">
        <v>83.9</v>
      </c>
      <c r="J20" s="17">
        <f t="shared" si="0"/>
        <v>145.633</v>
      </c>
      <c r="K20" s="13">
        <v>3</v>
      </c>
    </row>
    <row r="21" s="1" customFormat="1" ht="20" customHeight="1" spans="1:11">
      <c r="A21" s="13">
        <v>19</v>
      </c>
      <c r="B21" s="14" t="s">
        <v>34</v>
      </c>
      <c r="C21" s="15" t="s">
        <v>35</v>
      </c>
      <c r="D21" s="14" t="s">
        <v>36</v>
      </c>
      <c r="E21" s="16">
        <v>102.9</v>
      </c>
      <c r="F21" s="17">
        <v>68.6</v>
      </c>
      <c r="G21" s="15" t="s">
        <v>177</v>
      </c>
      <c r="H21" s="15" t="s">
        <v>178</v>
      </c>
      <c r="I21" s="15" t="s">
        <v>177</v>
      </c>
      <c r="J21" s="17">
        <v>68.6</v>
      </c>
      <c r="K21" s="13"/>
    </row>
    <row r="22" s="1" customFormat="1" ht="20" customHeight="1" spans="1:11">
      <c r="A22" s="13">
        <v>20</v>
      </c>
      <c r="B22" s="14" t="s">
        <v>40</v>
      </c>
      <c r="C22" s="15" t="s">
        <v>41</v>
      </c>
      <c r="D22" s="14" t="s">
        <v>42</v>
      </c>
      <c r="E22" s="16">
        <v>103.2</v>
      </c>
      <c r="F22" s="17">
        <v>68.8</v>
      </c>
      <c r="G22" s="15" t="s">
        <v>172</v>
      </c>
      <c r="H22" s="15" t="s">
        <v>178</v>
      </c>
      <c r="I22" s="16">
        <v>79.9</v>
      </c>
      <c r="J22" s="17">
        <f t="shared" si="0"/>
        <v>148.7</v>
      </c>
      <c r="K22" s="13">
        <v>1</v>
      </c>
    </row>
    <row r="23" s="1" customFormat="1" ht="20" customHeight="1" spans="1:11">
      <c r="A23" s="13">
        <v>21</v>
      </c>
      <c r="B23" s="14" t="s">
        <v>43</v>
      </c>
      <c r="C23" s="15" t="s">
        <v>44</v>
      </c>
      <c r="D23" s="14" t="s">
        <v>45</v>
      </c>
      <c r="E23" s="16">
        <v>115.7</v>
      </c>
      <c r="F23" s="17">
        <v>77.133</v>
      </c>
      <c r="G23" s="15" t="s">
        <v>172</v>
      </c>
      <c r="H23" s="15" t="s">
        <v>173</v>
      </c>
      <c r="I23" s="16">
        <v>80.86</v>
      </c>
      <c r="J23" s="17">
        <f t="shared" si="0"/>
        <v>157.993</v>
      </c>
      <c r="K23" s="13">
        <v>1</v>
      </c>
    </row>
    <row r="24" s="1" customFormat="1" ht="20" customHeight="1" spans="1:11">
      <c r="A24" s="13">
        <v>22</v>
      </c>
      <c r="B24" s="14" t="s">
        <v>43</v>
      </c>
      <c r="C24" s="15" t="s">
        <v>44</v>
      </c>
      <c r="D24" s="14" t="s">
        <v>46</v>
      </c>
      <c r="E24" s="16">
        <v>102.5</v>
      </c>
      <c r="F24" s="17">
        <v>68.333</v>
      </c>
      <c r="G24" s="15" t="s">
        <v>76</v>
      </c>
      <c r="H24" s="15" t="s">
        <v>173</v>
      </c>
      <c r="I24" s="16">
        <v>82.48</v>
      </c>
      <c r="J24" s="17">
        <f t="shared" si="0"/>
        <v>150.813</v>
      </c>
      <c r="K24" s="13">
        <v>2</v>
      </c>
    </row>
    <row r="25" s="1" customFormat="1" ht="20" customHeight="1" spans="1:11">
      <c r="A25" s="13">
        <v>23</v>
      </c>
      <c r="B25" s="18" t="s">
        <v>47</v>
      </c>
      <c r="C25" s="19" t="s">
        <v>48</v>
      </c>
      <c r="D25" s="18" t="s">
        <v>49</v>
      </c>
      <c r="E25" s="20">
        <v>116.6</v>
      </c>
      <c r="F25" s="21">
        <v>77.733</v>
      </c>
      <c r="G25" s="19" t="s">
        <v>76</v>
      </c>
      <c r="H25" s="19" t="s">
        <v>179</v>
      </c>
      <c r="I25" s="20">
        <v>76.88</v>
      </c>
      <c r="J25" s="21">
        <f t="shared" si="0"/>
        <v>154.613</v>
      </c>
      <c r="K25" s="23">
        <v>1</v>
      </c>
    </row>
    <row r="26" s="1" customFormat="1" ht="20" customHeight="1" spans="1:11">
      <c r="A26" s="13">
        <v>24</v>
      </c>
      <c r="B26" s="18" t="s">
        <v>47</v>
      </c>
      <c r="C26" s="19" t="s">
        <v>48</v>
      </c>
      <c r="D26" s="18" t="s">
        <v>52</v>
      </c>
      <c r="E26" s="20">
        <v>113.5</v>
      </c>
      <c r="F26" s="21">
        <v>75.667</v>
      </c>
      <c r="G26" s="19" t="s">
        <v>25</v>
      </c>
      <c r="H26" s="19" t="s">
        <v>179</v>
      </c>
      <c r="I26" s="20">
        <v>77.38</v>
      </c>
      <c r="J26" s="21">
        <f t="shared" si="0"/>
        <v>153.047</v>
      </c>
      <c r="K26" s="23">
        <v>2</v>
      </c>
    </row>
    <row r="27" s="1" customFormat="1" ht="20" customHeight="1" spans="1:11">
      <c r="A27" s="13">
        <v>25</v>
      </c>
      <c r="B27" s="18" t="s">
        <v>47</v>
      </c>
      <c r="C27" s="19" t="s">
        <v>48</v>
      </c>
      <c r="D27" s="18" t="s">
        <v>51</v>
      </c>
      <c r="E27" s="20">
        <v>114.7</v>
      </c>
      <c r="F27" s="21">
        <v>76.467</v>
      </c>
      <c r="G27" s="19" t="s">
        <v>59</v>
      </c>
      <c r="H27" s="19" t="s">
        <v>179</v>
      </c>
      <c r="I27" s="20">
        <v>74.5</v>
      </c>
      <c r="J27" s="21">
        <f t="shared" si="0"/>
        <v>150.967</v>
      </c>
      <c r="K27" s="23">
        <v>3</v>
      </c>
    </row>
    <row r="28" s="1" customFormat="1" ht="20" customHeight="1" spans="1:11">
      <c r="A28" s="13">
        <v>26</v>
      </c>
      <c r="B28" s="14" t="s">
        <v>47</v>
      </c>
      <c r="C28" s="15" t="s">
        <v>48</v>
      </c>
      <c r="D28" s="14" t="s">
        <v>53</v>
      </c>
      <c r="E28" s="16">
        <v>112.4</v>
      </c>
      <c r="F28" s="17">
        <v>74.933</v>
      </c>
      <c r="G28" s="15" t="s">
        <v>10</v>
      </c>
      <c r="H28" s="15" t="s">
        <v>179</v>
      </c>
      <c r="I28" s="16">
        <v>73.84</v>
      </c>
      <c r="J28" s="17">
        <f t="shared" si="0"/>
        <v>148.773</v>
      </c>
      <c r="K28" s="13">
        <v>4</v>
      </c>
    </row>
    <row r="29" s="1" customFormat="1" ht="20" customHeight="1" spans="1:11">
      <c r="A29" s="13">
        <v>27</v>
      </c>
      <c r="B29" s="14" t="s">
        <v>47</v>
      </c>
      <c r="C29" s="15" t="s">
        <v>48</v>
      </c>
      <c r="D29" s="14" t="s">
        <v>55</v>
      </c>
      <c r="E29" s="16">
        <v>109</v>
      </c>
      <c r="F29" s="17">
        <v>72.667</v>
      </c>
      <c r="G29" s="15" t="s">
        <v>30</v>
      </c>
      <c r="H29" s="15" t="s">
        <v>179</v>
      </c>
      <c r="I29" s="16">
        <v>71.72</v>
      </c>
      <c r="J29" s="17">
        <f t="shared" si="0"/>
        <v>144.387</v>
      </c>
      <c r="K29" s="13">
        <v>5</v>
      </c>
    </row>
    <row r="30" s="1" customFormat="1" ht="20" customHeight="1" spans="1:11">
      <c r="A30" s="13">
        <v>28</v>
      </c>
      <c r="B30" s="14" t="s">
        <v>47</v>
      </c>
      <c r="C30" s="15" t="s">
        <v>48</v>
      </c>
      <c r="D30" s="14" t="s">
        <v>57</v>
      </c>
      <c r="E30" s="16">
        <v>107</v>
      </c>
      <c r="F30" s="17">
        <v>71.333</v>
      </c>
      <c r="G30" s="15" t="s">
        <v>14</v>
      </c>
      <c r="H30" s="15" t="s">
        <v>179</v>
      </c>
      <c r="I30" s="16">
        <v>70.29</v>
      </c>
      <c r="J30" s="17">
        <f t="shared" si="0"/>
        <v>141.623</v>
      </c>
      <c r="K30" s="13">
        <v>6</v>
      </c>
    </row>
    <row r="31" s="1" customFormat="1" ht="20" customHeight="1" spans="1:11">
      <c r="A31" s="13">
        <v>29</v>
      </c>
      <c r="B31" s="14" t="s">
        <v>47</v>
      </c>
      <c r="C31" s="15" t="s">
        <v>48</v>
      </c>
      <c r="D31" s="14" t="s">
        <v>50</v>
      </c>
      <c r="E31" s="16">
        <v>116</v>
      </c>
      <c r="F31" s="17">
        <v>77.333</v>
      </c>
      <c r="G31" s="15" t="s">
        <v>177</v>
      </c>
      <c r="H31" s="15" t="s">
        <v>179</v>
      </c>
      <c r="I31" s="15" t="s">
        <v>177</v>
      </c>
      <c r="J31" s="17">
        <v>77.333</v>
      </c>
      <c r="K31" s="13"/>
    </row>
    <row r="32" s="1" customFormat="1" ht="20" customHeight="1" spans="1:11">
      <c r="A32" s="13">
        <v>30</v>
      </c>
      <c r="B32" s="14" t="s">
        <v>47</v>
      </c>
      <c r="C32" s="15" t="s">
        <v>48</v>
      </c>
      <c r="D32" s="14" t="s">
        <v>54</v>
      </c>
      <c r="E32" s="16">
        <v>112</v>
      </c>
      <c r="F32" s="17">
        <v>74.667</v>
      </c>
      <c r="G32" s="15" t="s">
        <v>177</v>
      </c>
      <c r="H32" s="15" t="s">
        <v>179</v>
      </c>
      <c r="I32" s="15" t="s">
        <v>177</v>
      </c>
      <c r="J32" s="17">
        <v>74.667</v>
      </c>
      <c r="K32" s="13"/>
    </row>
    <row r="33" s="1" customFormat="1" ht="20" customHeight="1" spans="1:11">
      <c r="A33" s="13">
        <v>31</v>
      </c>
      <c r="B33" s="14" t="s">
        <v>47</v>
      </c>
      <c r="C33" s="15" t="s">
        <v>48</v>
      </c>
      <c r="D33" s="14" t="s">
        <v>56</v>
      </c>
      <c r="E33" s="16">
        <v>108.1</v>
      </c>
      <c r="F33" s="17">
        <v>72.067</v>
      </c>
      <c r="G33" s="15" t="s">
        <v>177</v>
      </c>
      <c r="H33" s="15" t="s">
        <v>179</v>
      </c>
      <c r="I33" s="15" t="s">
        <v>177</v>
      </c>
      <c r="J33" s="17">
        <v>72.067</v>
      </c>
      <c r="K33" s="13"/>
    </row>
    <row r="34" s="1" customFormat="1" ht="20" customHeight="1" spans="1:11">
      <c r="A34" s="13">
        <v>32</v>
      </c>
      <c r="B34" s="14" t="s">
        <v>58</v>
      </c>
      <c r="C34" s="15" t="s">
        <v>59</v>
      </c>
      <c r="D34" s="14" t="s">
        <v>61</v>
      </c>
      <c r="E34" s="16">
        <v>110</v>
      </c>
      <c r="F34" s="17">
        <v>73.333</v>
      </c>
      <c r="G34" s="15" t="s">
        <v>41</v>
      </c>
      <c r="H34" s="15" t="s">
        <v>171</v>
      </c>
      <c r="I34" s="16">
        <v>84.66</v>
      </c>
      <c r="J34" s="17">
        <f t="shared" ref="J34:J47" si="1">F34+I34</f>
        <v>157.993</v>
      </c>
      <c r="K34" s="13">
        <v>1</v>
      </c>
    </row>
    <row r="35" s="1" customFormat="1" ht="20" customHeight="1" spans="1:11">
      <c r="A35" s="13">
        <v>33</v>
      </c>
      <c r="B35" s="14" t="s">
        <v>58</v>
      </c>
      <c r="C35" s="15" t="s">
        <v>59</v>
      </c>
      <c r="D35" s="14" t="s">
        <v>60</v>
      </c>
      <c r="E35" s="16">
        <v>112.5</v>
      </c>
      <c r="F35" s="17">
        <v>75</v>
      </c>
      <c r="G35" s="15" t="s">
        <v>81</v>
      </c>
      <c r="H35" s="15" t="s">
        <v>171</v>
      </c>
      <c r="I35" s="16">
        <v>80.38</v>
      </c>
      <c r="J35" s="17">
        <f t="shared" si="1"/>
        <v>155.38</v>
      </c>
      <c r="K35" s="13">
        <v>2</v>
      </c>
    </row>
    <row r="36" s="1" customFormat="1" ht="20" customHeight="1" spans="1:11">
      <c r="A36" s="13">
        <v>34</v>
      </c>
      <c r="B36" s="14" t="s">
        <v>58</v>
      </c>
      <c r="C36" s="15" t="s">
        <v>59</v>
      </c>
      <c r="D36" s="14" t="s">
        <v>64</v>
      </c>
      <c r="E36" s="16">
        <v>109.3</v>
      </c>
      <c r="F36" s="17">
        <v>72.867</v>
      </c>
      <c r="G36" s="15" t="s">
        <v>35</v>
      </c>
      <c r="H36" s="15" t="s">
        <v>171</v>
      </c>
      <c r="I36" s="16">
        <v>81.62</v>
      </c>
      <c r="J36" s="17">
        <f t="shared" si="1"/>
        <v>154.487</v>
      </c>
      <c r="K36" s="13">
        <v>3</v>
      </c>
    </row>
    <row r="37" s="1" customFormat="1" ht="20" customHeight="1" spans="1:11">
      <c r="A37" s="13">
        <v>35</v>
      </c>
      <c r="B37" s="14" t="s">
        <v>58</v>
      </c>
      <c r="C37" s="15" t="s">
        <v>59</v>
      </c>
      <c r="D37" s="14" t="s">
        <v>63</v>
      </c>
      <c r="E37" s="16">
        <v>109.7</v>
      </c>
      <c r="F37" s="17">
        <v>73.133</v>
      </c>
      <c r="G37" s="15" t="s">
        <v>17</v>
      </c>
      <c r="H37" s="15" t="s">
        <v>171</v>
      </c>
      <c r="I37" s="16">
        <v>79.8</v>
      </c>
      <c r="J37" s="17">
        <f t="shared" si="1"/>
        <v>152.933</v>
      </c>
      <c r="K37" s="13">
        <v>4</v>
      </c>
    </row>
    <row r="38" s="1" customFormat="1" ht="20" customHeight="1" spans="1:11">
      <c r="A38" s="13">
        <v>36</v>
      </c>
      <c r="B38" s="14" t="s">
        <v>58</v>
      </c>
      <c r="C38" s="15" t="s">
        <v>59</v>
      </c>
      <c r="D38" s="14" t="s">
        <v>66</v>
      </c>
      <c r="E38" s="16">
        <v>107.7</v>
      </c>
      <c r="F38" s="17">
        <v>71.8</v>
      </c>
      <c r="G38" s="15" t="s">
        <v>92</v>
      </c>
      <c r="H38" s="15" t="s">
        <v>171</v>
      </c>
      <c r="I38" s="16">
        <v>80.48</v>
      </c>
      <c r="J38" s="17">
        <f t="shared" si="1"/>
        <v>152.28</v>
      </c>
      <c r="K38" s="13">
        <v>5</v>
      </c>
    </row>
    <row r="39" s="1" customFormat="1" ht="20" customHeight="1" spans="1:11">
      <c r="A39" s="13">
        <v>37</v>
      </c>
      <c r="B39" s="14" t="s">
        <v>58</v>
      </c>
      <c r="C39" s="15" t="s">
        <v>59</v>
      </c>
      <c r="D39" s="14" t="s">
        <v>69</v>
      </c>
      <c r="E39" s="16">
        <v>105.1</v>
      </c>
      <c r="F39" s="17">
        <v>70.067</v>
      </c>
      <c r="G39" s="15" t="s">
        <v>59</v>
      </c>
      <c r="H39" s="15" t="s">
        <v>171</v>
      </c>
      <c r="I39" s="16">
        <v>81.76</v>
      </c>
      <c r="J39" s="17">
        <f t="shared" si="1"/>
        <v>151.827</v>
      </c>
      <c r="K39" s="13">
        <v>6</v>
      </c>
    </row>
    <row r="40" s="1" customFormat="1" ht="20" customHeight="1" spans="1:11">
      <c r="A40" s="13">
        <v>38</v>
      </c>
      <c r="B40" s="14" t="s">
        <v>58</v>
      </c>
      <c r="C40" s="15" t="s">
        <v>59</v>
      </c>
      <c r="D40" s="14" t="s">
        <v>62</v>
      </c>
      <c r="E40" s="16">
        <v>109.9</v>
      </c>
      <c r="F40" s="17">
        <v>73.267</v>
      </c>
      <c r="G40" s="15" t="s">
        <v>30</v>
      </c>
      <c r="H40" s="15" t="s">
        <v>171</v>
      </c>
      <c r="I40" s="16">
        <v>78.44</v>
      </c>
      <c r="J40" s="17">
        <f t="shared" si="1"/>
        <v>151.707</v>
      </c>
      <c r="K40" s="13">
        <v>7</v>
      </c>
    </row>
    <row r="41" s="1" customFormat="1" ht="20" customHeight="1" spans="1:11">
      <c r="A41" s="13">
        <v>39</v>
      </c>
      <c r="B41" s="14" t="s">
        <v>58</v>
      </c>
      <c r="C41" s="15" t="s">
        <v>59</v>
      </c>
      <c r="D41" s="14" t="s">
        <v>68</v>
      </c>
      <c r="E41" s="16">
        <v>105.7</v>
      </c>
      <c r="F41" s="17">
        <v>70.467</v>
      </c>
      <c r="G41" s="15" t="s">
        <v>176</v>
      </c>
      <c r="H41" s="15" t="s">
        <v>171</v>
      </c>
      <c r="I41" s="16">
        <v>80.48</v>
      </c>
      <c r="J41" s="17">
        <f t="shared" si="1"/>
        <v>150.947</v>
      </c>
      <c r="K41" s="13">
        <v>8</v>
      </c>
    </row>
    <row r="42" s="1" customFormat="1" ht="20" customHeight="1" spans="1:11">
      <c r="A42" s="13">
        <v>40</v>
      </c>
      <c r="B42" s="14" t="s">
        <v>58</v>
      </c>
      <c r="C42" s="15" t="s">
        <v>59</v>
      </c>
      <c r="D42" s="14" t="s">
        <v>71</v>
      </c>
      <c r="E42" s="16">
        <v>103.1</v>
      </c>
      <c r="F42" s="17">
        <v>68.733</v>
      </c>
      <c r="G42" s="15" t="s">
        <v>44</v>
      </c>
      <c r="H42" s="15" t="s">
        <v>171</v>
      </c>
      <c r="I42" s="16">
        <v>81.92</v>
      </c>
      <c r="J42" s="17">
        <f t="shared" si="1"/>
        <v>150.653</v>
      </c>
      <c r="K42" s="13">
        <v>9</v>
      </c>
    </row>
    <row r="43" s="1" customFormat="1" ht="20" customHeight="1" spans="1:11">
      <c r="A43" s="13">
        <v>41</v>
      </c>
      <c r="B43" s="14" t="s">
        <v>58</v>
      </c>
      <c r="C43" s="15" t="s">
        <v>59</v>
      </c>
      <c r="D43" s="14" t="s">
        <v>70</v>
      </c>
      <c r="E43" s="16">
        <v>103.4</v>
      </c>
      <c r="F43" s="17">
        <v>68.933</v>
      </c>
      <c r="G43" s="15" t="s">
        <v>48</v>
      </c>
      <c r="H43" s="15" t="s">
        <v>171</v>
      </c>
      <c r="I43" s="16">
        <v>80.84</v>
      </c>
      <c r="J43" s="17">
        <f t="shared" si="1"/>
        <v>149.773</v>
      </c>
      <c r="K43" s="13">
        <v>10</v>
      </c>
    </row>
    <row r="44" s="1" customFormat="1" ht="20" customHeight="1" spans="1:11">
      <c r="A44" s="13">
        <v>42</v>
      </c>
      <c r="B44" s="14" t="s">
        <v>58</v>
      </c>
      <c r="C44" s="15" t="s">
        <v>59</v>
      </c>
      <c r="D44" s="14" t="s">
        <v>65</v>
      </c>
      <c r="E44" s="16">
        <v>108.5</v>
      </c>
      <c r="F44" s="17">
        <v>72.333</v>
      </c>
      <c r="G44" s="15" t="s">
        <v>14</v>
      </c>
      <c r="H44" s="15" t="s">
        <v>171</v>
      </c>
      <c r="I44" s="16">
        <v>76.6</v>
      </c>
      <c r="J44" s="17">
        <f t="shared" si="1"/>
        <v>148.933</v>
      </c>
      <c r="K44" s="13">
        <v>11</v>
      </c>
    </row>
    <row r="45" s="1" customFormat="1" ht="20" customHeight="1" spans="1:11">
      <c r="A45" s="13">
        <v>43</v>
      </c>
      <c r="B45" s="14" t="s">
        <v>58</v>
      </c>
      <c r="C45" s="15" t="s">
        <v>59</v>
      </c>
      <c r="D45" s="14" t="s">
        <v>73</v>
      </c>
      <c r="E45" s="16">
        <v>98.9</v>
      </c>
      <c r="F45" s="17">
        <v>65.933</v>
      </c>
      <c r="G45" s="15" t="s">
        <v>76</v>
      </c>
      <c r="H45" s="15" t="s">
        <v>171</v>
      </c>
      <c r="I45" s="16">
        <v>81.56</v>
      </c>
      <c r="J45" s="17">
        <f t="shared" si="1"/>
        <v>147.493</v>
      </c>
      <c r="K45" s="13">
        <v>12</v>
      </c>
    </row>
    <row r="46" s="1" customFormat="1" ht="20" customHeight="1" spans="1:11">
      <c r="A46" s="13">
        <v>44</v>
      </c>
      <c r="B46" s="14" t="s">
        <v>58</v>
      </c>
      <c r="C46" s="15" t="s">
        <v>59</v>
      </c>
      <c r="D46" s="14" t="s">
        <v>67</v>
      </c>
      <c r="E46" s="16">
        <v>107.2</v>
      </c>
      <c r="F46" s="17">
        <v>71.467</v>
      </c>
      <c r="G46" s="15" t="s">
        <v>10</v>
      </c>
      <c r="H46" s="15" t="s">
        <v>171</v>
      </c>
      <c r="I46" s="16">
        <v>75.36</v>
      </c>
      <c r="J46" s="17">
        <f t="shared" si="1"/>
        <v>146.827</v>
      </c>
      <c r="K46" s="13">
        <v>13</v>
      </c>
    </row>
    <row r="47" s="1" customFormat="1" ht="20" customHeight="1" spans="1:11">
      <c r="A47" s="13">
        <v>45</v>
      </c>
      <c r="B47" s="14" t="s">
        <v>58</v>
      </c>
      <c r="C47" s="15" t="s">
        <v>59</v>
      </c>
      <c r="D47" s="14" t="s">
        <v>74</v>
      </c>
      <c r="E47" s="16">
        <v>96.8</v>
      </c>
      <c r="F47" s="17">
        <v>64.533</v>
      </c>
      <c r="G47" s="15" t="s">
        <v>175</v>
      </c>
      <c r="H47" s="15" t="s">
        <v>171</v>
      </c>
      <c r="I47" s="16">
        <v>78.88</v>
      </c>
      <c r="J47" s="17">
        <f t="shared" si="1"/>
        <v>143.413</v>
      </c>
      <c r="K47" s="13">
        <v>14</v>
      </c>
    </row>
    <row r="48" s="1" customFormat="1" ht="20" customHeight="1" spans="1:11">
      <c r="A48" s="13">
        <v>46</v>
      </c>
      <c r="B48" s="14" t="s">
        <v>58</v>
      </c>
      <c r="C48" s="15" t="s">
        <v>59</v>
      </c>
      <c r="D48" s="14" t="s">
        <v>72</v>
      </c>
      <c r="E48" s="16">
        <v>102</v>
      </c>
      <c r="F48" s="17">
        <v>68</v>
      </c>
      <c r="G48" s="15" t="s">
        <v>177</v>
      </c>
      <c r="H48" s="15" t="s">
        <v>171</v>
      </c>
      <c r="I48" s="15" t="s">
        <v>177</v>
      </c>
      <c r="J48" s="17">
        <v>68</v>
      </c>
      <c r="K48" s="13"/>
    </row>
    <row r="49" s="1" customFormat="1" ht="20" customHeight="1" spans="1:11">
      <c r="A49" s="13">
        <v>47</v>
      </c>
      <c r="B49" s="14" t="s">
        <v>75</v>
      </c>
      <c r="C49" s="15" t="s">
        <v>76</v>
      </c>
      <c r="D49" s="14" t="s">
        <v>77</v>
      </c>
      <c r="E49" s="16">
        <v>97</v>
      </c>
      <c r="F49" s="17">
        <v>64.667</v>
      </c>
      <c r="G49" s="15" t="s">
        <v>10</v>
      </c>
      <c r="H49" s="15" t="s">
        <v>173</v>
      </c>
      <c r="I49" s="16">
        <v>81.3</v>
      </c>
      <c r="J49" s="17">
        <f t="shared" ref="J49:J59" si="2">F49+I49</f>
        <v>145.967</v>
      </c>
      <c r="K49" s="13">
        <v>1</v>
      </c>
    </row>
    <row r="50" s="1" customFormat="1" ht="20" customHeight="1" spans="1:11">
      <c r="A50" s="13">
        <v>48</v>
      </c>
      <c r="B50" s="14" t="s">
        <v>75</v>
      </c>
      <c r="C50" s="15" t="s">
        <v>76</v>
      </c>
      <c r="D50" s="14" t="s">
        <v>78</v>
      </c>
      <c r="E50" s="16">
        <v>94.1</v>
      </c>
      <c r="F50" s="17">
        <v>62.733</v>
      </c>
      <c r="G50" s="15" t="s">
        <v>59</v>
      </c>
      <c r="H50" s="15" t="s">
        <v>173</v>
      </c>
      <c r="I50" s="16">
        <v>80.14</v>
      </c>
      <c r="J50" s="17">
        <f t="shared" si="2"/>
        <v>142.873</v>
      </c>
      <c r="K50" s="13">
        <v>2</v>
      </c>
    </row>
    <row r="51" s="1" customFormat="1" ht="20" customHeight="1" spans="1:11">
      <c r="A51" s="13">
        <v>49</v>
      </c>
      <c r="B51" s="14" t="s">
        <v>75</v>
      </c>
      <c r="C51" s="15" t="s">
        <v>76</v>
      </c>
      <c r="D51" s="14" t="s">
        <v>79</v>
      </c>
      <c r="E51" s="16">
        <v>92.9</v>
      </c>
      <c r="F51" s="17">
        <v>61.933</v>
      </c>
      <c r="G51" s="15" t="s">
        <v>92</v>
      </c>
      <c r="H51" s="15" t="s">
        <v>173</v>
      </c>
      <c r="I51" s="16">
        <v>79</v>
      </c>
      <c r="J51" s="17">
        <f t="shared" si="2"/>
        <v>140.933</v>
      </c>
      <c r="K51" s="13">
        <v>3</v>
      </c>
    </row>
    <row r="52" s="1" customFormat="1" ht="20" customHeight="1" spans="1:11">
      <c r="A52" s="13">
        <v>50</v>
      </c>
      <c r="B52" s="14" t="s">
        <v>80</v>
      </c>
      <c r="C52" s="15" t="s">
        <v>81</v>
      </c>
      <c r="D52" s="14" t="s">
        <v>83</v>
      </c>
      <c r="E52" s="16">
        <v>112.2</v>
      </c>
      <c r="F52" s="17">
        <v>74.8</v>
      </c>
      <c r="G52" s="15" t="s">
        <v>92</v>
      </c>
      <c r="H52" s="15" t="s">
        <v>174</v>
      </c>
      <c r="I52" s="16">
        <v>84.92</v>
      </c>
      <c r="J52" s="17">
        <f t="shared" si="2"/>
        <v>159.72</v>
      </c>
      <c r="K52" s="13">
        <v>1</v>
      </c>
    </row>
    <row r="53" s="1" customFormat="1" ht="20" customHeight="1" spans="1:11">
      <c r="A53" s="13">
        <v>51</v>
      </c>
      <c r="B53" s="14" t="s">
        <v>80</v>
      </c>
      <c r="C53" s="15" t="s">
        <v>81</v>
      </c>
      <c r="D53" s="14" t="s">
        <v>86</v>
      </c>
      <c r="E53" s="16">
        <v>108.8</v>
      </c>
      <c r="F53" s="17">
        <v>72.533</v>
      </c>
      <c r="G53" s="15" t="s">
        <v>44</v>
      </c>
      <c r="H53" s="15" t="s">
        <v>174</v>
      </c>
      <c r="I53" s="16">
        <v>82.96</v>
      </c>
      <c r="J53" s="17">
        <f t="shared" si="2"/>
        <v>155.493</v>
      </c>
      <c r="K53" s="13">
        <v>2</v>
      </c>
    </row>
    <row r="54" s="1" customFormat="1" ht="20" customHeight="1" spans="1:11">
      <c r="A54" s="13">
        <v>52</v>
      </c>
      <c r="B54" s="14" t="s">
        <v>80</v>
      </c>
      <c r="C54" s="15" t="s">
        <v>81</v>
      </c>
      <c r="D54" s="14" t="s">
        <v>82</v>
      </c>
      <c r="E54" s="16">
        <v>113.5</v>
      </c>
      <c r="F54" s="17">
        <v>75.667</v>
      </c>
      <c r="G54" s="15" t="s">
        <v>176</v>
      </c>
      <c r="H54" s="15" t="s">
        <v>174</v>
      </c>
      <c r="I54" s="16">
        <v>79.36</v>
      </c>
      <c r="J54" s="17">
        <f t="shared" si="2"/>
        <v>155.027</v>
      </c>
      <c r="K54" s="13">
        <v>3</v>
      </c>
    </row>
    <row r="55" s="1" customFormat="1" ht="20" customHeight="1" spans="1:11">
      <c r="A55" s="13">
        <v>53</v>
      </c>
      <c r="B55" s="14" t="s">
        <v>80</v>
      </c>
      <c r="C55" s="15" t="s">
        <v>81</v>
      </c>
      <c r="D55" s="14" t="s">
        <v>87</v>
      </c>
      <c r="E55" s="16">
        <v>108.5</v>
      </c>
      <c r="F55" s="17">
        <v>72.333</v>
      </c>
      <c r="G55" s="15" t="s">
        <v>25</v>
      </c>
      <c r="H55" s="15" t="s">
        <v>174</v>
      </c>
      <c r="I55" s="16">
        <v>82.46</v>
      </c>
      <c r="J55" s="17">
        <f t="shared" si="2"/>
        <v>154.793</v>
      </c>
      <c r="K55" s="13">
        <v>4</v>
      </c>
    </row>
    <row r="56" s="1" customFormat="1" ht="20" customHeight="1" spans="1:11">
      <c r="A56" s="13">
        <v>54</v>
      </c>
      <c r="B56" s="14" t="s">
        <v>80</v>
      </c>
      <c r="C56" s="15" t="s">
        <v>81</v>
      </c>
      <c r="D56" s="14" t="s">
        <v>84</v>
      </c>
      <c r="E56" s="16">
        <v>110.3</v>
      </c>
      <c r="F56" s="17">
        <v>73.533</v>
      </c>
      <c r="G56" s="15" t="s">
        <v>30</v>
      </c>
      <c r="H56" s="15" t="s">
        <v>174</v>
      </c>
      <c r="I56" s="16">
        <v>81.22</v>
      </c>
      <c r="J56" s="17">
        <f t="shared" si="2"/>
        <v>154.753</v>
      </c>
      <c r="K56" s="13">
        <v>5</v>
      </c>
    </row>
    <row r="57" s="1" customFormat="1" ht="20" customHeight="1" spans="1:11">
      <c r="A57" s="13">
        <v>55</v>
      </c>
      <c r="B57" s="14" t="s">
        <v>80</v>
      </c>
      <c r="C57" s="15" t="s">
        <v>81</v>
      </c>
      <c r="D57" s="14" t="s">
        <v>89</v>
      </c>
      <c r="E57" s="16">
        <v>104.7</v>
      </c>
      <c r="F57" s="17">
        <v>69.8</v>
      </c>
      <c r="G57" s="15" t="s">
        <v>17</v>
      </c>
      <c r="H57" s="15" t="s">
        <v>174</v>
      </c>
      <c r="I57" s="16">
        <v>82.98</v>
      </c>
      <c r="J57" s="17">
        <f t="shared" si="2"/>
        <v>152.78</v>
      </c>
      <c r="K57" s="13">
        <v>6</v>
      </c>
    </row>
    <row r="58" s="1" customFormat="1" ht="20" customHeight="1" spans="1:11">
      <c r="A58" s="13">
        <v>56</v>
      </c>
      <c r="B58" s="14" t="s">
        <v>80</v>
      </c>
      <c r="C58" s="15" t="s">
        <v>81</v>
      </c>
      <c r="D58" s="14" t="s">
        <v>88</v>
      </c>
      <c r="E58" s="16">
        <v>105.6</v>
      </c>
      <c r="F58" s="17">
        <v>70.4</v>
      </c>
      <c r="G58" s="15" t="s">
        <v>14</v>
      </c>
      <c r="H58" s="15" t="s">
        <v>174</v>
      </c>
      <c r="I58" s="16">
        <v>81.8</v>
      </c>
      <c r="J58" s="17">
        <f t="shared" si="2"/>
        <v>152.2</v>
      </c>
      <c r="K58" s="13">
        <v>7</v>
      </c>
    </row>
    <row r="59" s="1" customFormat="1" ht="20" customHeight="1" spans="1:11">
      <c r="A59" s="13">
        <v>57</v>
      </c>
      <c r="B59" s="14" t="s">
        <v>80</v>
      </c>
      <c r="C59" s="15" t="s">
        <v>81</v>
      </c>
      <c r="D59" s="14" t="s">
        <v>85</v>
      </c>
      <c r="E59" s="16">
        <v>110.1</v>
      </c>
      <c r="F59" s="17">
        <v>73.4</v>
      </c>
      <c r="G59" s="15" t="s">
        <v>81</v>
      </c>
      <c r="H59" s="15" t="s">
        <v>174</v>
      </c>
      <c r="I59" s="16">
        <v>78.46</v>
      </c>
      <c r="J59" s="17">
        <f t="shared" si="2"/>
        <v>151.86</v>
      </c>
      <c r="K59" s="13">
        <v>8</v>
      </c>
    </row>
    <row r="60" s="1" customFormat="1" ht="20" customHeight="1" spans="1:11">
      <c r="A60" s="13">
        <v>58</v>
      </c>
      <c r="B60" s="14" t="s">
        <v>80</v>
      </c>
      <c r="C60" s="15" t="s">
        <v>81</v>
      </c>
      <c r="D60" s="14" t="s">
        <v>90</v>
      </c>
      <c r="E60" s="16">
        <v>104.4</v>
      </c>
      <c r="F60" s="17">
        <v>69.6</v>
      </c>
      <c r="G60" s="15" t="s">
        <v>177</v>
      </c>
      <c r="H60" s="15" t="s">
        <v>174</v>
      </c>
      <c r="I60" s="15" t="s">
        <v>177</v>
      </c>
      <c r="J60" s="17">
        <v>69.6</v>
      </c>
      <c r="K60" s="13"/>
    </row>
    <row r="61" s="1" customFormat="1" ht="20" customHeight="1" spans="1:11">
      <c r="A61" s="13">
        <v>59</v>
      </c>
      <c r="B61" s="14" t="s">
        <v>91</v>
      </c>
      <c r="C61" s="15" t="s">
        <v>92</v>
      </c>
      <c r="D61" s="14" t="s">
        <v>93</v>
      </c>
      <c r="E61" s="16">
        <v>107.2</v>
      </c>
      <c r="F61" s="17">
        <v>71.467</v>
      </c>
      <c r="G61" s="15" t="s">
        <v>44</v>
      </c>
      <c r="H61" s="15" t="s">
        <v>173</v>
      </c>
      <c r="I61" s="16">
        <v>83.44</v>
      </c>
      <c r="J61" s="17">
        <f t="shared" ref="J61:J99" si="3">F61+I61</f>
        <v>154.907</v>
      </c>
      <c r="K61" s="13">
        <v>1</v>
      </c>
    </row>
    <row r="62" s="1" customFormat="1" ht="20" customHeight="1" spans="1:11">
      <c r="A62" s="13">
        <v>60</v>
      </c>
      <c r="B62" s="14" t="s">
        <v>91</v>
      </c>
      <c r="C62" s="15" t="s">
        <v>92</v>
      </c>
      <c r="D62" s="14" t="s">
        <v>94</v>
      </c>
      <c r="E62" s="16">
        <v>106.1</v>
      </c>
      <c r="F62" s="17">
        <v>70.733</v>
      </c>
      <c r="G62" s="15" t="s">
        <v>30</v>
      </c>
      <c r="H62" s="15" t="s">
        <v>173</v>
      </c>
      <c r="I62" s="16">
        <v>81.54</v>
      </c>
      <c r="J62" s="17">
        <f t="shared" si="3"/>
        <v>152.273</v>
      </c>
      <c r="K62" s="13">
        <v>2</v>
      </c>
    </row>
    <row r="63" s="1" customFormat="1" ht="20" customHeight="1" spans="1:11">
      <c r="A63" s="13">
        <v>61</v>
      </c>
      <c r="B63" s="14" t="s">
        <v>91</v>
      </c>
      <c r="C63" s="15" t="s">
        <v>92</v>
      </c>
      <c r="D63" s="14" t="s">
        <v>95</v>
      </c>
      <c r="E63" s="16">
        <v>103.3</v>
      </c>
      <c r="F63" s="17">
        <v>68.867</v>
      </c>
      <c r="G63" s="15" t="s">
        <v>14</v>
      </c>
      <c r="H63" s="15" t="s">
        <v>173</v>
      </c>
      <c r="I63" s="16">
        <v>78.72</v>
      </c>
      <c r="J63" s="17">
        <f t="shared" si="3"/>
        <v>147.587</v>
      </c>
      <c r="K63" s="13">
        <v>3</v>
      </c>
    </row>
    <row r="64" s="1" customFormat="1" ht="20" customHeight="1" spans="1:11">
      <c r="A64" s="13">
        <v>62</v>
      </c>
      <c r="B64" s="14" t="s">
        <v>96</v>
      </c>
      <c r="C64" s="15" t="s">
        <v>97</v>
      </c>
      <c r="D64" s="14" t="s">
        <v>99</v>
      </c>
      <c r="E64" s="16">
        <v>96.1</v>
      </c>
      <c r="F64" s="17">
        <v>64.067</v>
      </c>
      <c r="G64" s="15" t="s">
        <v>41</v>
      </c>
      <c r="H64" s="15" t="s">
        <v>178</v>
      </c>
      <c r="I64" s="16">
        <v>85.38</v>
      </c>
      <c r="J64" s="17">
        <f t="shared" si="3"/>
        <v>149.447</v>
      </c>
      <c r="K64" s="13">
        <v>1</v>
      </c>
    </row>
    <row r="65" s="1" customFormat="1" ht="20" customHeight="1" spans="1:11">
      <c r="A65" s="13">
        <v>63</v>
      </c>
      <c r="B65" s="14" t="s">
        <v>96</v>
      </c>
      <c r="C65" s="15" t="s">
        <v>97</v>
      </c>
      <c r="D65" s="14" t="s">
        <v>98</v>
      </c>
      <c r="E65" s="16">
        <v>100.7</v>
      </c>
      <c r="F65" s="17">
        <v>67.133</v>
      </c>
      <c r="G65" s="15" t="s">
        <v>14</v>
      </c>
      <c r="H65" s="15" t="s">
        <v>178</v>
      </c>
      <c r="I65" s="16">
        <v>77.58</v>
      </c>
      <c r="J65" s="17">
        <f t="shared" si="3"/>
        <v>144.713</v>
      </c>
      <c r="K65" s="13">
        <v>2</v>
      </c>
    </row>
    <row r="66" s="1" customFormat="1" ht="20" customHeight="1" spans="1:11">
      <c r="A66" s="13">
        <v>64</v>
      </c>
      <c r="B66" s="14" t="s">
        <v>96</v>
      </c>
      <c r="C66" s="15" t="s">
        <v>97</v>
      </c>
      <c r="D66" s="14" t="s">
        <v>100</v>
      </c>
      <c r="E66" s="16">
        <v>91.7</v>
      </c>
      <c r="F66" s="17">
        <v>61.133</v>
      </c>
      <c r="G66" s="15" t="s">
        <v>35</v>
      </c>
      <c r="H66" s="15" t="s">
        <v>178</v>
      </c>
      <c r="I66" s="16">
        <v>82.02</v>
      </c>
      <c r="J66" s="17">
        <f t="shared" si="3"/>
        <v>143.153</v>
      </c>
      <c r="K66" s="13">
        <v>3</v>
      </c>
    </row>
    <row r="67" s="1" customFormat="1" ht="20" customHeight="1" spans="1:11">
      <c r="A67" s="13">
        <v>65</v>
      </c>
      <c r="B67" s="14" t="s">
        <v>101</v>
      </c>
      <c r="C67" s="15" t="s">
        <v>102</v>
      </c>
      <c r="D67" s="14" t="s">
        <v>103</v>
      </c>
      <c r="E67" s="16">
        <v>120.6</v>
      </c>
      <c r="F67" s="17">
        <v>80.4</v>
      </c>
      <c r="G67" s="15" t="s">
        <v>92</v>
      </c>
      <c r="H67" s="15" t="s">
        <v>178</v>
      </c>
      <c r="I67" s="16">
        <v>85.34</v>
      </c>
      <c r="J67" s="17">
        <f t="shared" si="3"/>
        <v>165.74</v>
      </c>
      <c r="K67" s="13">
        <v>1</v>
      </c>
    </row>
    <row r="68" s="1" customFormat="1" ht="20" customHeight="1" spans="1:11">
      <c r="A68" s="13">
        <v>66</v>
      </c>
      <c r="B68" s="14" t="s">
        <v>101</v>
      </c>
      <c r="C68" s="15" t="s">
        <v>102</v>
      </c>
      <c r="D68" s="14" t="s">
        <v>104</v>
      </c>
      <c r="E68" s="16">
        <v>102</v>
      </c>
      <c r="F68" s="17">
        <v>68</v>
      </c>
      <c r="G68" s="15" t="s">
        <v>175</v>
      </c>
      <c r="H68" s="15" t="s">
        <v>178</v>
      </c>
      <c r="I68" s="16">
        <v>76.98</v>
      </c>
      <c r="J68" s="17">
        <f t="shared" si="3"/>
        <v>144.98</v>
      </c>
      <c r="K68" s="13">
        <v>2</v>
      </c>
    </row>
    <row r="69" s="1" customFormat="1" ht="20" customHeight="1" spans="1:11">
      <c r="A69" s="13">
        <v>67</v>
      </c>
      <c r="B69" s="14" t="s">
        <v>105</v>
      </c>
      <c r="C69" s="15" t="s">
        <v>106</v>
      </c>
      <c r="D69" s="14" t="s">
        <v>108</v>
      </c>
      <c r="E69" s="16">
        <v>109.6</v>
      </c>
      <c r="F69" s="17">
        <v>73.067</v>
      </c>
      <c r="G69" s="15" t="s">
        <v>25</v>
      </c>
      <c r="H69" s="15" t="s">
        <v>173</v>
      </c>
      <c r="I69" s="16">
        <v>85.96</v>
      </c>
      <c r="J69" s="17">
        <f t="shared" si="3"/>
        <v>159.027</v>
      </c>
      <c r="K69" s="13">
        <v>1</v>
      </c>
    </row>
    <row r="70" s="1" customFormat="1" ht="20" customHeight="1" spans="1:11">
      <c r="A70" s="13">
        <v>68</v>
      </c>
      <c r="B70" s="14" t="s">
        <v>105</v>
      </c>
      <c r="C70" s="15" t="s">
        <v>106</v>
      </c>
      <c r="D70" s="14" t="s">
        <v>107</v>
      </c>
      <c r="E70" s="16">
        <v>111</v>
      </c>
      <c r="F70" s="17">
        <v>74</v>
      </c>
      <c r="G70" s="15" t="s">
        <v>35</v>
      </c>
      <c r="H70" s="15" t="s">
        <v>173</v>
      </c>
      <c r="I70" s="16">
        <v>79.96</v>
      </c>
      <c r="J70" s="17">
        <f t="shared" si="3"/>
        <v>153.96</v>
      </c>
      <c r="K70" s="13">
        <v>2</v>
      </c>
    </row>
    <row r="71" s="1" customFormat="1" ht="20" customHeight="1" spans="1:11">
      <c r="A71" s="13">
        <v>69</v>
      </c>
      <c r="B71" s="14" t="s">
        <v>109</v>
      </c>
      <c r="C71" s="15" t="s">
        <v>110</v>
      </c>
      <c r="D71" s="14" t="s">
        <v>111</v>
      </c>
      <c r="E71" s="16">
        <v>113.2</v>
      </c>
      <c r="F71" s="17">
        <v>75.467</v>
      </c>
      <c r="G71" s="15" t="s">
        <v>25</v>
      </c>
      <c r="H71" s="15" t="s">
        <v>180</v>
      </c>
      <c r="I71" s="16">
        <v>82.08</v>
      </c>
      <c r="J71" s="17">
        <f t="shared" si="3"/>
        <v>157.547</v>
      </c>
      <c r="K71" s="13">
        <v>1</v>
      </c>
    </row>
    <row r="72" s="1" customFormat="1" ht="20" customHeight="1" spans="1:11">
      <c r="A72" s="13">
        <v>70</v>
      </c>
      <c r="B72" s="14" t="s">
        <v>109</v>
      </c>
      <c r="C72" s="15" t="s">
        <v>110</v>
      </c>
      <c r="D72" s="14" t="s">
        <v>113</v>
      </c>
      <c r="E72" s="16">
        <v>100.2</v>
      </c>
      <c r="F72" s="17">
        <v>66.8</v>
      </c>
      <c r="G72" s="15" t="s">
        <v>14</v>
      </c>
      <c r="H72" s="15" t="s">
        <v>180</v>
      </c>
      <c r="I72" s="16">
        <v>84.61</v>
      </c>
      <c r="J72" s="17">
        <f t="shared" si="3"/>
        <v>151.41</v>
      </c>
      <c r="K72" s="13">
        <v>2</v>
      </c>
    </row>
    <row r="73" s="1" customFormat="1" ht="20" customHeight="1" spans="1:11">
      <c r="A73" s="13">
        <v>71</v>
      </c>
      <c r="B73" s="14" t="s">
        <v>109</v>
      </c>
      <c r="C73" s="15" t="s">
        <v>110</v>
      </c>
      <c r="D73" s="14" t="s">
        <v>112</v>
      </c>
      <c r="E73" s="16">
        <v>101.1</v>
      </c>
      <c r="F73" s="17">
        <v>67.4</v>
      </c>
      <c r="G73" s="15" t="s">
        <v>30</v>
      </c>
      <c r="H73" s="15" t="s">
        <v>180</v>
      </c>
      <c r="I73" s="16">
        <v>78.93</v>
      </c>
      <c r="J73" s="17">
        <f t="shared" si="3"/>
        <v>146.33</v>
      </c>
      <c r="K73" s="13">
        <v>3</v>
      </c>
    </row>
    <row r="74" s="1" customFormat="1" ht="20" customHeight="1" spans="1:11">
      <c r="A74" s="13">
        <v>72</v>
      </c>
      <c r="B74" s="14" t="s">
        <v>114</v>
      </c>
      <c r="C74" s="15" t="s">
        <v>115</v>
      </c>
      <c r="D74" s="14" t="s">
        <v>116</v>
      </c>
      <c r="E74" s="16">
        <v>114.2</v>
      </c>
      <c r="F74" s="17">
        <v>76.133</v>
      </c>
      <c r="G74" s="15" t="s">
        <v>41</v>
      </c>
      <c r="H74" s="15" t="s">
        <v>179</v>
      </c>
      <c r="I74" s="16">
        <v>83.1</v>
      </c>
      <c r="J74" s="17">
        <f t="shared" si="3"/>
        <v>159.233</v>
      </c>
      <c r="K74" s="13">
        <v>1</v>
      </c>
    </row>
    <row r="75" s="1" customFormat="1" ht="20" customHeight="1" spans="1:11">
      <c r="A75" s="13">
        <v>73</v>
      </c>
      <c r="B75" s="14" t="s">
        <v>114</v>
      </c>
      <c r="C75" s="15" t="s">
        <v>115</v>
      </c>
      <c r="D75" s="14" t="s">
        <v>117</v>
      </c>
      <c r="E75" s="16">
        <v>110.4</v>
      </c>
      <c r="F75" s="17">
        <v>73.6</v>
      </c>
      <c r="G75" s="15" t="s">
        <v>35</v>
      </c>
      <c r="H75" s="15" t="s">
        <v>179</v>
      </c>
      <c r="I75" s="16">
        <v>76.96</v>
      </c>
      <c r="J75" s="17">
        <f t="shared" si="3"/>
        <v>150.56</v>
      </c>
      <c r="K75" s="13">
        <v>2</v>
      </c>
    </row>
    <row r="76" s="1" customFormat="1" ht="20" customHeight="1" spans="1:11">
      <c r="A76" s="13">
        <v>74</v>
      </c>
      <c r="B76" s="13" t="s">
        <v>114</v>
      </c>
      <c r="C76" s="15" t="s">
        <v>115</v>
      </c>
      <c r="D76" s="13" t="s">
        <v>119</v>
      </c>
      <c r="E76" s="16">
        <v>105.1</v>
      </c>
      <c r="F76" s="17">
        <v>70.067</v>
      </c>
      <c r="G76" s="15" t="s">
        <v>81</v>
      </c>
      <c r="H76" s="15" t="s">
        <v>179</v>
      </c>
      <c r="I76" s="16">
        <v>77.74</v>
      </c>
      <c r="J76" s="17">
        <f t="shared" si="3"/>
        <v>147.807</v>
      </c>
      <c r="K76" s="13">
        <v>3</v>
      </c>
    </row>
    <row r="77" s="1" customFormat="1" ht="20" customHeight="1" spans="1:11">
      <c r="A77" s="13">
        <v>75</v>
      </c>
      <c r="B77" s="13" t="s">
        <v>114</v>
      </c>
      <c r="C77" s="15" t="s">
        <v>115</v>
      </c>
      <c r="D77" s="13" t="s">
        <v>118</v>
      </c>
      <c r="E77" s="16">
        <v>106.6</v>
      </c>
      <c r="F77" s="17">
        <v>71.067</v>
      </c>
      <c r="G77" s="15" t="s">
        <v>176</v>
      </c>
      <c r="H77" s="15" t="s">
        <v>179</v>
      </c>
      <c r="I77" s="16">
        <v>76.5</v>
      </c>
      <c r="J77" s="17">
        <f t="shared" si="3"/>
        <v>147.567</v>
      </c>
      <c r="K77" s="13">
        <v>4</v>
      </c>
    </row>
    <row r="78" s="1" customFormat="1" ht="20" customHeight="1" spans="1:11">
      <c r="A78" s="13">
        <v>76</v>
      </c>
      <c r="B78" s="13" t="s">
        <v>114</v>
      </c>
      <c r="C78" s="15" t="s">
        <v>115</v>
      </c>
      <c r="D78" s="13" t="s">
        <v>120</v>
      </c>
      <c r="E78" s="16">
        <v>104.8</v>
      </c>
      <c r="F78" s="17">
        <v>69.867</v>
      </c>
      <c r="G78" s="15" t="s">
        <v>92</v>
      </c>
      <c r="H78" s="15" t="s">
        <v>179</v>
      </c>
      <c r="I78" s="16">
        <v>76.88</v>
      </c>
      <c r="J78" s="17">
        <f t="shared" si="3"/>
        <v>146.747</v>
      </c>
      <c r="K78" s="13">
        <v>5</v>
      </c>
    </row>
    <row r="79" s="1" customFormat="1" ht="20" customHeight="1" spans="1:11">
      <c r="A79" s="13">
        <v>77</v>
      </c>
      <c r="B79" s="13" t="s">
        <v>114</v>
      </c>
      <c r="C79" s="15" t="s">
        <v>115</v>
      </c>
      <c r="D79" s="13" t="s">
        <v>121</v>
      </c>
      <c r="E79" s="16">
        <v>97.2</v>
      </c>
      <c r="F79" s="17">
        <v>64.8</v>
      </c>
      <c r="G79" s="15" t="s">
        <v>17</v>
      </c>
      <c r="H79" s="15" t="s">
        <v>179</v>
      </c>
      <c r="I79" s="16">
        <v>78.68</v>
      </c>
      <c r="J79" s="17">
        <f t="shared" si="3"/>
        <v>143.48</v>
      </c>
      <c r="K79" s="13">
        <v>6</v>
      </c>
    </row>
    <row r="80" s="1" customFormat="1" ht="20" customHeight="1" spans="1:11">
      <c r="A80" s="13">
        <v>78</v>
      </c>
      <c r="B80" s="13" t="s">
        <v>122</v>
      </c>
      <c r="C80" s="15" t="s">
        <v>123</v>
      </c>
      <c r="D80" s="13" t="s">
        <v>125</v>
      </c>
      <c r="E80" s="16">
        <v>108.2</v>
      </c>
      <c r="F80" s="17">
        <v>72.133</v>
      </c>
      <c r="G80" s="15" t="s">
        <v>175</v>
      </c>
      <c r="H80" s="15" t="s">
        <v>180</v>
      </c>
      <c r="I80" s="16">
        <v>86.32</v>
      </c>
      <c r="J80" s="17">
        <f t="shared" si="3"/>
        <v>158.453</v>
      </c>
      <c r="K80" s="13">
        <v>1</v>
      </c>
    </row>
    <row r="81" s="1" customFormat="1" ht="20" customHeight="1" spans="1:11">
      <c r="A81" s="13">
        <v>79</v>
      </c>
      <c r="B81" s="13" t="s">
        <v>122</v>
      </c>
      <c r="C81" s="15" t="s">
        <v>123</v>
      </c>
      <c r="D81" s="13" t="s">
        <v>126</v>
      </c>
      <c r="E81" s="16">
        <v>107.4</v>
      </c>
      <c r="F81" s="17">
        <v>71.6</v>
      </c>
      <c r="G81" s="15" t="s">
        <v>172</v>
      </c>
      <c r="H81" s="15" t="s">
        <v>180</v>
      </c>
      <c r="I81" s="16">
        <v>80.73</v>
      </c>
      <c r="J81" s="17">
        <f t="shared" si="3"/>
        <v>152.33</v>
      </c>
      <c r="K81" s="13">
        <v>2</v>
      </c>
    </row>
    <row r="82" s="1" customFormat="1" ht="20" customHeight="1" spans="1:11">
      <c r="A82" s="13">
        <v>80</v>
      </c>
      <c r="B82" s="13" t="s">
        <v>122</v>
      </c>
      <c r="C82" s="15" t="s">
        <v>123</v>
      </c>
      <c r="D82" s="13" t="s">
        <v>124</v>
      </c>
      <c r="E82" s="16">
        <v>108.4</v>
      </c>
      <c r="F82" s="17">
        <v>72.267</v>
      </c>
      <c r="G82" s="15" t="s">
        <v>59</v>
      </c>
      <c r="H82" s="15" t="s">
        <v>180</v>
      </c>
      <c r="I82" s="16">
        <v>72.49</v>
      </c>
      <c r="J82" s="17">
        <f t="shared" si="3"/>
        <v>144.757</v>
      </c>
      <c r="K82" s="13">
        <v>3</v>
      </c>
    </row>
    <row r="83" s="1" customFormat="1" ht="20" customHeight="1" spans="1:11">
      <c r="A83" s="13">
        <v>81</v>
      </c>
      <c r="B83" s="13" t="s">
        <v>127</v>
      </c>
      <c r="C83" s="15" t="s">
        <v>128</v>
      </c>
      <c r="D83" s="13" t="s">
        <v>129</v>
      </c>
      <c r="E83" s="16">
        <v>119.1</v>
      </c>
      <c r="F83" s="17">
        <v>79.4</v>
      </c>
      <c r="G83" s="15" t="s">
        <v>81</v>
      </c>
      <c r="H83" s="15" t="s">
        <v>178</v>
      </c>
      <c r="I83" s="16">
        <v>85.48</v>
      </c>
      <c r="J83" s="17">
        <f t="shared" si="3"/>
        <v>164.88</v>
      </c>
      <c r="K83" s="13">
        <v>1</v>
      </c>
    </row>
    <row r="84" s="1" customFormat="1" ht="20" customHeight="1" spans="1:11">
      <c r="A84" s="13">
        <v>82</v>
      </c>
      <c r="B84" s="13" t="s">
        <v>127</v>
      </c>
      <c r="C84" s="15" t="s">
        <v>128</v>
      </c>
      <c r="D84" s="13" t="s">
        <v>130</v>
      </c>
      <c r="E84" s="16">
        <v>111.9</v>
      </c>
      <c r="F84" s="17">
        <v>74.6</v>
      </c>
      <c r="G84" s="15" t="s">
        <v>97</v>
      </c>
      <c r="H84" s="15" t="s">
        <v>178</v>
      </c>
      <c r="I84" s="16">
        <v>82.08</v>
      </c>
      <c r="J84" s="17">
        <f t="shared" si="3"/>
        <v>156.68</v>
      </c>
      <c r="K84" s="13">
        <v>2</v>
      </c>
    </row>
    <row r="85" s="1" customFormat="1" ht="20" customHeight="1" spans="1:11">
      <c r="A85" s="13">
        <v>83</v>
      </c>
      <c r="B85" s="13" t="s">
        <v>127</v>
      </c>
      <c r="C85" s="15" t="s">
        <v>128</v>
      </c>
      <c r="D85" s="13" t="s">
        <v>131</v>
      </c>
      <c r="E85" s="16">
        <v>107.5</v>
      </c>
      <c r="F85" s="17">
        <v>71.667</v>
      </c>
      <c r="G85" s="15" t="s">
        <v>102</v>
      </c>
      <c r="H85" s="15" t="s">
        <v>178</v>
      </c>
      <c r="I85" s="16">
        <v>84.36</v>
      </c>
      <c r="J85" s="17">
        <f t="shared" si="3"/>
        <v>156.027</v>
      </c>
      <c r="K85" s="13">
        <v>3</v>
      </c>
    </row>
    <row r="86" s="1" customFormat="1" ht="20" customHeight="1" spans="1:11">
      <c r="A86" s="13">
        <v>84</v>
      </c>
      <c r="B86" s="13" t="s">
        <v>132</v>
      </c>
      <c r="C86" s="15" t="s">
        <v>133</v>
      </c>
      <c r="D86" s="13" t="s">
        <v>134</v>
      </c>
      <c r="E86" s="16">
        <v>117.6</v>
      </c>
      <c r="F86" s="17">
        <v>78.4</v>
      </c>
      <c r="G86" s="15" t="s">
        <v>35</v>
      </c>
      <c r="H86" s="15" t="s">
        <v>174</v>
      </c>
      <c r="I86" s="16">
        <v>87.82</v>
      </c>
      <c r="J86" s="17">
        <f t="shared" si="3"/>
        <v>166.22</v>
      </c>
      <c r="K86" s="13">
        <v>1</v>
      </c>
    </row>
    <row r="87" s="1" customFormat="1" ht="20" customHeight="1" spans="1:11">
      <c r="A87" s="13">
        <v>85</v>
      </c>
      <c r="B87" s="13" t="s">
        <v>132</v>
      </c>
      <c r="C87" s="15" t="s">
        <v>133</v>
      </c>
      <c r="D87" s="13" t="s">
        <v>136</v>
      </c>
      <c r="E87" s="16">
        <v>114.7</v>
      </c>
      <c r="F87" s="17">
        <v>76.467</v>
      </c>
      <c r="G87" s="15" t="s">
        <v>41</v>
      </c>
      <c r="H87" s="15" t="s">
        <v>174</v>
      </c>
      <c r="I87" s="16">
        <v>82.4</v>
      </c>
      <c r="J87" s="17">
        <f t="shared" si="3"/>
        <v>158.867</v>
      </c>
      <c r="K87" s="13">
        <v>2</v>
      </c>
    </row>
    <row r="88" s="1" customFormat="1" ht="20" customHeight="1" spans="1:11">
      <c r="A88" s="13">
        <v>86</v>
      </c>
      <c r="B88" s="13" t="s">
        <v>132</v>
      </c>
      <c r="C88" s="15" t="s">
        <v>133</v>
      </c>
      <c r="D88" s="13" t="s">
        <v>135</v>
      </c>
      <c r="E88" s="16">
        <v>116.1</v>
      </c>
      <c r="F88" s="17">
        <v>77.4</v>
      </c>
      <c r="G88" s="15" t="s">
        <v>59</v>
      </c>
      <c r="H88" s="15" t="s">
        <v>174</v>
      </c>
      <c r="I88" s="16">
        <v>79.94</v>
      </c>
      <c r="J88" s="17">
        <f t="shared" si="3"/>
        <v>157.34</v>
      </c>
      <c r="K88" s="13">
        <v>3</v>
      </c>
    </row>
    <row r="89" s="1" customFormat="1" ht="20" customHeight="1" spans="1:11">
      <c r="A89" s="13">
        <v>87</v>
      </c>
      <c r="B89" s="13" t="s">
        <v>137</v>
      </c>
      <c r="C89" s="15" t="s">
        <v>138</v>
      </c>
      <c r="D89" s="13" t="s">
        <v>139</v>
      </c>
      <c r="E89" s="16">
        <v>109.9</v>
      </c>
      <c r="F89" s="17">
        <v>73.267</v>
      </c>
      <c r="G89" s="15" t="s">
        <v>41</v>
      </c>
      <c r="H89" s="15" t="s">
        <v>180</v>
      </c>
      <c r="I89" s="16">
        <v>87.67</v>
      </c>
      <c r="J89" s="17">
        <f t="shared" si="3"/>
        <v>160.937</v>
      </c>
      <c r="K89" s="13">
        <v>1</v>
      </c>
    </row>
    <row r="90" s="1" customFormat="1" ht="20" customHeight="1" spans="1:11">
      <c r="A90" s="13">
        <v>88</v>
      </c>
      <c r="B90" s="13" t="s">
        <v>137</v>
      </c>
      <c r="C90" s="15" t="s">
        <v>138</v>
      </c>
      <c r="D90" s="13" t="s">
        <v>141</v>
      </c>
      <c r="E90" s="16">
        <v>106.1</v>
      </c>
      <c r="F90" s="17">
        <v>70.733</v>
      </c>
      <c r="G90" s="15" t="s">
        <v>17</v>
      </c>
      <c r="H90" s="15" t="s">
        <v>180</v>
      </c>
      <c r="I90" s="16">
        <v>83.95</v>
      </c>
      <c r="J90" s="17">
        <f t="shared" si="3"/>
        <v>154.683</v>
      </c>
      <c r="K90" s="13">
        <v>2</v>
      </c>
    </row>
    <row r="91" s="1" customFormat="1" ht="20" customHeight="1" spans="1:11">
      <c r="A91" s="13">
        <v>89</v>
      </c>
      <c r="B91" s="13" t="s">
        <v>137</v>
      </c>
      <c r="C91" s="15" t="s">
        <v>138</v>
      </c>
      <c r="D91" s="13" t="s">
        <v>140</v>
      </c>
      <c r="E91" s="16">
        <v>107.1</v>
      </c>
      <c r="F91" s="17">
        <v>71.4</v>
      </c>
      <c r="G91" s="15" t="s">
        <v>35</v>
      </c>
      <c r="H91" s="15" t="s">
        <v>180</v>
      </c>
      <c r="I91" s="16">
        <v>79.97</v>
      </c>
      <c r="J91" s="17">
        <f t="shared" si="3"/>
        <v>151.37</v>
      </c>
      <c r="K91" s="13">
        <v>3</v>
      </c>
    </row>
    <row r="92" s="1" customFormat="1" ht="20" customHeight="1" spans="1:11">
      <c r="A92" s="13">
        <v>90</v>
      </c>
      <c r="B92" s="13" t="s">
        <v>142</v>
      </c>
      <c r="C92" s="15" t="s">
        <v>143</v>
      </c>
      <c r="D92" s="13" t="s">
        <v>146</v>
      </c>
      <c r="E92" s="16">
        <v>115.1</v>
      </c>
      <c r="F92" s="17">
        <v>76.733</v>
      </c>
      <c r="G92" s="15" t="s">
        <v>48</v>
      </c>
      <c r="H92" s="15" t="s">
        <v>180</v>
      </c>
      <c r="I92" s="16">
        <v>81.66</v>
      </c>
      <c r="J92" s="17">
        <f t="shared" si="3"/>
        <v>158.393</v>
      </c>
      <c r="K92" s="13">
        <v>1</v>
      </c>
    </row>
    <row r="93" s="1" customFormat="1" ht="20" customHeight="1" spans="1:11">
      <c r="A93" s="13">
        <v>91</v>
      </c>
      <c r="B93" s="13" t="s">
        <v>142</v>
      </c>
      <c r="C93" s="15" t="s">
        <v>143</v>
      </c>
      <c r="D93" s="13" t="s">
        <v>144</v>
      </c>
      <c r="E93" s="16">
        <v>115.9</v>
      </c>
      <c r="F93" s="17">
        <v>77.267</v>
      </c>
      <c r="G93" s="15" t="s">
        <v>10</v>
      </c>
      <c r="H93" s="15" t="s">
        <v>180</v>
      </c>
      <c r="I93" s="16">
        <v>80.4</v>
      </c>
      <c r="J93" s="17">
        <f t="shared" si="3"/>
        <v>157.667</v>
      </c>
      <c r="K93" s="13">
        <v>2</v>
      </c>
    </row>
    <row r="94" s="1" customFormat="1" ht="20" customHeight="1" spans="1:11">
      <c r="A94" s="13">
        <v>92</v>
      </c>
      <c r="B94" s="13" t="s">
        <v>142</v>
      </c>
      <c r="C94" s="15" t="s">
        <v>143</v>
      </c>
      <c r="D94" s="13" t="s">
        <v>145</v>
      </c>
      <c r="E94" s="16">
        <v>115.3</v>
      </c>
      <c r="F94" s="17">
        <v>76.867</v>
      </c>
      <c r="G94" s="15" t="s">
        <v>44</v>
      </c>
      <c r="H94" s="15" t="s">
        <v>180</v>
      </c>
      <c r="I94" s="16">
        <v>77.84</v>
      </c>
      <c r="J94" s="17">
        <f t="shared" si="3"/>
        <v>154.707</v>
      </c>
      <c r="K94" s="13">
        <v>3</v>
      </c>
    </row>
    <row r="95" s="1" customFormat="1" ht="20" customHeight="1" spans="1:11">
      <c r="A95" s="13">
        <v>93</v>
      </c>
      <c r="B95" s="13" t="s">
        <v>147</v>
      </c>
      <c r="C95" s="15" t="s">
        <v>148</v>
      </c>
      <c r="D95" s="13" t="s">
        <v>151</v>
      </c>
      <c r="E95" s="16">
        <v>108.9</v>
      </c>
      <c r="F95" s="17">
        <v>72.6</v>
      </c>
      <c r="G95" s="15" t="s">
        <v>97</v>
      </c>
      <c r="H95" s="15" t="s">
        <v>179</v>
      </c>
      <c r="I95" s="16">
        <v>83.94</v>
      </c>
      <c r="J95" s="17">
        <f t="shared" si="3"/>
        <v>156.54</v>
      </c>
      <c r="K95" s="13">
        <v>1</v>
      </c>
    </row>
    <row r="96" s="1" customFormat="1" ht="20" customHeight="1" spans="1:11">
      <c r="A96" s="13">
        <v>94</v>
      </c>
      <c r="B96" s="13" t="s">
        <v>147</v>
      </c>
      <c r="C96" s="15" t="s">
        <v>148</v>
      </c>
      <c r="D96" s="13" t="s">
        <v>152</v>
      </c>
      <c r="E96" s="16">
        <v>107.2</v>
      </c>
      <c r="F96" s="17">
        <v>71.467</v>
      </c>
      <c r="G96" s="15" t="s">
        <v>175</v>
      </c>
      <c r="H96" s="15" t="s">
        <v>179</v>
      </c>
      <c r="I96" s="16">
        <v>82</v>
      </c>
      <c r="J96" s="17">
        <f t="shared" si="3"/>
        <v>153.467</v>
      </c>
      <c r="K96" s="13">
        <v>2</v>
      </c>
    </row>
    <row r="97" s="1" customFormat="1" ht="20" customHeight="1" spans="1:11">
      <c r="A97" s="13">
        <v>95</v>
      </c>
      <c r="B97" s="13" t="s">
        <v>147</v>
      </c>
      <c r="C97" s="15" t="s">
        <v>148</v>
      </c>
      <c r="D97" s="13" t="s">
        <v>149</v>
      </c>
      <c r="E97" s="16">
        <v>110.9</v>
      </c>
      <c r="F97" s="17">
        <v>73.933</v>
      </c>
      <c r="G97" s="15" t="s">
        <v>44</v>
      </c>
      <c r="H97" s="15" t="s">
        <v>179</v>
      </c>
      <c r="I97" s="16">
        <v>75.1</v>
      </c>
      <c r="J97" s="17">
        <f t="shared" si="3"/>
        <v>149.033</v>
      </c>
      <c r="K97" s="13">
        <v>3</v>
      </c>
    </row>
    <row r="98" s="1" customFormat="1" ht="20" customHeight="1" spans="1:11">
      <c r="A98" s="13">
        <v>96</v>
      </c>
      <c r="B98" s="13" t="s">
        <v>147</v>
      </c>
      <c r="C98" s="15" t="s">
        <v>148</v>
      </c>
      <c r="D98" s="13" t="s">
        <v>150</v>
      </c>
      <c r="E98" s="16">
        <v>110.8</v>
      </c>
      <c r="F98" s="17">
        <v>73.867</v>
      </c>
      <c r="G98" s="15" t="s">
        <v>172</v>
      </c>
      <c r="H98" s="15" t="s">
        <v>179</v>
      </c>
      <c r="I98" s="16">
        <v>73.64</v>
      </c>
      <c r="J98" s="17">
        <f t="shared" si="3"/>
        <v>147.507</v>
      </c>
      <c r="K98" s="13">
        <v>4</v>
      </c>
    </row>
    <row r="99" s="1" customFormat="1" ht="20" customHeight="1" spans="1:11">
      <c r="A99" s="13">
        <v>97</v>
      </c>
      <c r="B99" s="13" t="s">
        <v>147</v>
      </c>
      <c r="C99" s="15" t="s">
        <v>148</v>
      </c>
      <c r="D99" s="13" t="s">
        <v>154</v>
      </c>
      <c r="E99" s="16">
        <v>104.9</v>
      </c>
      <c r="F99" s="17">
        <v>69.933</v>
      </c>
      <c r="G99" s="15" t="s">
        <v>48</v>
      </c>
      <c r="H99" s="15" t="s">
        <v>179</v>
      </c>
      <c r="I99" s="16">
        <v>75.32</v>
      </c>
      <c r="J99" s="17">
        <f t="shared" si="3"/>
        <v>145.253</v>
      </c>
      <c r="K99" s="13">
        <v>5</v>
      </c>
    </row>
    <row r="100" s="1" customFormat="1" ht="20" customHeight="1" spans="1:11">
      <c r="A100" s="13">
        <v>98</v>
      </c>
      <c r="B100" s="13" t="s">
        <v>147</v>
      </c>
      <c r="C100" s="15" t="s">
        <v>148</v>
      </c>
      <c r="D100" s="13" t="s">
        <v>153</v>
      </c>
      <c r="E100" s="16">
        <v>105.8</v>
      </c>
      <c r="F100" s="17">
        <v>70.533</v>
      </c>
      <c r="G100" s="15" t="s">
        <v>177</v>
      </c>
      <c r="H100" s="15" t="s">
        <v>179</v>
      </c>
      <c r="I100" s="15" t="s">
        <v>177</v>
      </c>
      <c r="J100" s="17">
        <v>70.533</v>
      </c>
      <c r="K100" s="13"/>
    </row>
    <row r="101" s="1" customFormat="1" ht="20" customHeight="1" spans="1:11">
      <c r="A101" s="13">
        <v>99</v>
      </c>
      <c r="B101" s="13" t="s">
        <v>155</v>
      </c>
      <c r="C101" s="15" t="s">
        <v>156</v>
      </c>
      <c r="D101" s="13" t="s">
        <v>157</v>
      </c>
      <c r="E101" s="16">
        <v>109.4</v>
      </c>
      <c r="F101" s="17">
        <v>72.933</v>
      </c>
      <c r="G101" s="15" t="s">
        <v>25</v>
      </c>
      <c r="H101" s="15" t="s">
        <v>178</v>
      </c>
      <c r="I101" s="16">
        <v>81.06</v>
      </c>
      <c r="J101" s="17">
        <f t="shared" ref="J101:J108" si="4">F101+I101</f>
        <v>153.993</v>
      </c>
      <c r="K101" s="13">
        <v>1</v>
      </c>
    </row>
    <row r="102" s="1" customFormat="1" ht="20" customHeight="1" spans="1:11">
      <c r="A102" s="13">
        <v>100</v>
      </c>
      <c r="B102" s="13" t="s">
        <v>155</v>
      </c>
      <c r="C102" s="15" t="s">
        <v>156</v>
      </c>
      <c r="D102" s="13" t="s">
        <v>158</v>
      </c>
      <c r="E102" s="16">
        <v>104.3</v>
      </c>
      <c r="F102" s="17">
        <v>69.533</v>
      </c>
      <c r="G102" s="15" t="s">
        <v>30</v>
      </c>
      <c r="H102" s="15" t="s">
        <v>178</v>
      </c>
      <c r="I102" s="16">
        <v>81.4</v>
      </c>
      <c r="J102" s="17">
        <f t="shared" si="4"/>
        <v>150.933</v>
      </c>
      <c r="K102" s="13">
        <v>2</v>
      </c>
    </row>
    <row r="103" s="1" customFormat="1" ht="20" customHeight="1" spans="1:11">
      <c r="A103" s="13">
        <v>101</v>
      </c>
      <c r="B103" s="13" t="s">
        <v>159</v>
      </c>
      <c r="C103" s="15" t="s">
        <v>160</v>
      </c>
      <c r="D103" s="13" t="s">
        <v>161</v>
      </c>
      <c r="E103" s="16">
        <v>115</v>
      </c>
      <c r="F103" s="17">
        <v>76.667</v>
      </c>
      <c r="G103" s="15" t="s">
        <v>10</v>
      </c>
      <c r="H103" s="15" t="s">
        <v>178</v>
      </c>
      <c r="I103" s="16">
        <v>85.86</v>
      </c>
      <c r="J103" s="17">
        <f t="shared" si="4"/>
        <v>162.527</v>
      </c>
      <c r="K103" s="13">
        <v>1</v>
      </c>
    </row>
    <row r="104" s="1" customFormat="1" ht="20" customHeight="1" spans="1:11">
      <c r="A104" s="13">
        <v>102</v>
      </c>
      <c r="B104" s="13" t="s">
        <v>159</v>
      </c>
      <c r="C104" s="15" t="s">
        <v>160</v>
      </c>
      <c r="D104" s="13" t="s">
        <v>164</v>
      </c>
      <c r="E104" s="16">
        <v>109.6</v>
      </c>
      <c r="F104" s="17">
        <v>73.067</v>
      </c>
      <c r="G104" s="15" t="s">
        <v>17</v>
      </c>
      <c r="H104" s="15" t="s">
        <v>178</v>
      </c>
      <c r="I104" s="16">
        <v>83.84</v>
      </c>
      <c r="J104" s="17">
        <f t="shared" si="4"/>
        <v>156.907</v>
      </c>
      <c r="K104" s="13">
        <v>2</v>
      </c>
    </row>
    <row r="105" s="1" customFormat="1" ht="20" customHeight="1" spans="1:11">
      <c r="A105" s="13">
        <v>103</v>
      </c>
      <c r="B105" s="13" t="s">
        <v>159</v>
      </c>
      <c r="C105" s="15" t="s">
        <v>160</v>
      </c>
      <c r="D105" s="13" t="s">
        <v>162</v>
      </c>
      <c r="E105" s="16">
        <v>111.9</v>
      </c>
      <c r="F105" s="17">
        <v>74.6</v>
      </c>
      <c r="G105" s="15" t="s">
        <v>181</v>
      </c>
      <c r="H105" s="15" t="s">
        <v>178</v>
      </c>
      <c r="I105" s="16">
        <v>81.76</v>
      </c>
      <c r="J105" s="17">
        <f t="shared" si="4"/>
        <v>156.36</v>
      </c>
      <c r="K105" s="13">
        <v>3</v>
      </c>
    </row>
    <row r="106" s="1" customFormat="1" ht="20" customHeight="1" spans="1:11">
      <c r="A106" s="13">
        <v>104</v>
      </c>
      <c r="B106" s="13" t="s">
        <v>159</v>
      </c>
      <c r="C106" s="15" t="s">
        <v>160</v>
      </c>
      <c r="D106" s="13" t="s">
        <v>163</v>
      </c>
      <c r="E106" s="16">
        <v>111.6</v>
      </c>
      <c r="F106" s="17">
        <v>74.4</v>
      </c>
      <c r="G106" s="15" t="s">
        <v>59</v>
      </c>
      <c r="H106" s="15" t="s">
        <v>178</v>
      </c>
      <c r="I106" s="16">
        <v>81.6</v>
      </c>
      <c r="J106" s="17">
        <f t="shared" si="4"/>
        <v>156</v>
      </c>
      <c r="K106" s="13">
        <v>4</v>
      </c>
    </row>
    <row r="107" s="1" customFormat="1" ht="20" customHeight="1" spans="1:11">
      <c r="A107" s="13">
        <v>105</v>
      </c>
      <c r="B107" s="13" t="s">
        <v>159</v>
      </c>
      <c r="C107" s="15" t="s">
        <v>160</v>
      </c>
      <c r="D107" s="13" t="s">
        <v>166</v>
      </c>
      <c r="E107" s="16">
        <v>103.9</v>
      </c>
      <c r="F107" s="17">
        <v>69.267</v>
      </c>
      <c r="G107" s="15" t="s">
        <v>76</v>
      </c>
      <c r="H107" s="15" t="s">
        <v>178</v>
      </c>
      <c r="I107" s="16">
        <v>83.06</v>
      </c>
      <c r="J107" s="17">
        <f t="shared" si="4"/>
        <v>152.327</v>
      </c>
      <c r="K107" s="13">
        <v>5</v>
      </c>
    </row>
    <row r="108" s="1" customFormat="1" ht="20" customHeight="1" spans="1:11">
      <c r="A108" s="13">
        <v>106</v>
      </c>
      <c r="B108" s="13" t="s">
        <v>159</v>
      </c>
      <c r="C108" s="15" t="s">
        <v>160</v>
      </c>
      <c r="D108" s="13" t="s">
        <v>165</v>
      </c>
      <c r="E108" s="16">
        <v>106.3</v>
      </c>
      <c r="F108" s="17">
        <v>70.867</v>
      </c>
      <c r="G108" s="15" t="s">
        <v>176</v>
      </c>
      <c r="H108" s="15" t="s">
        <v>178</v>
      </c>
      <c r="I108" s="16">
        <v>79.18</v>
      </c>
      <c r="J108" s="17">
        <f t="shared" si="4"/>
        <v>150.047</v>
      </c>
      <c r="K108" s="13">
        <v>6</v>
      </c>
    </row>
  </sheetData>
  <sortState ref="B103:K108">
    <sortCondition ref="J103:J108" descending="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chenKQ</cp:lastModifiedBy>
  <dcterms:created xsi:type="dcterms:W3CDTF">2023-07-17T10:46:00Z</dcterms:created>
  <dcterms:modified xsi:type="dcterms:W3CDTF">2024-08-16T04:07:59Z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08750A0C1B224B70935AC143598144B1_11</vt:lpwstr>
  </property>
  <property fmtid="{D5CDD505-2E9C-101B-9397-08002B2CF9AE}" pid="3" name="KSOProductBuildVer">
    <vt:lpwstr>2052-12.1.0.17827</vt:lpwstr>
  </property>
</Properties>
</file>