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<sst xmlns="http://schemas.openxmlformats.org/spreadsheetml/2006/main" count="14" uniqueCount="14">
  <si>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漳州市文旅康养集团有限公司品牌建设运营中心2025年一线岗位招聘
分组进行面试岗位修正系数一览表</t>
  </si>
  <si>
    <t>招聘岗位</t>
  </si>
  <si>
    <t>总分</t>
  </si>
  <si>
    <t>岗位平均分</t>
  </si>
  <si>
    <t>考场号</t>
  </si>
  <si>
    <t>考场总分</t>
  </si>
  <si>
    <t>人数</t>
  </si>
  <si>
    <t>考场平均分</t>
  </si>
  <si>
    <t>修正系数</t>
  </si>
  <si>
    <t>讲解员</t>
  </si>
  <si>
    <t>考场一</t>
  </si>
  <si>
    <t>考场二</t>
  </si>
  <si>
    <t>考场三</t>
  </si>
  <si>
    <t>备注:所有分值均为有效成绩测算。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</si>
</sst>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6" sqref="H6"/>
    </sheetView>
  </sheetViews>
  <sheetFormatPr defaultColWidth="9" defaultRowHeight="13.5" outlineLevelRow="6" outlineLevelCol="7"/>
  <cols>
    <col min="1" max="1" width="19.3833333333333" style="1" customWidth="1"/>
    <col min="2" max="2" width="13.75" style="1" customWidth="1"/>
    <col min="3" max="3" width="15.1333333333333" style="1" customWidth="1"/>
    <col min="4" max="4" width="16.5333333333333" style="2" customWidth="1"/>
    <col min="5" max="7" width="16.5333333333333" style="1" customWidth="1"/>
    <col min="8" max="8" width="16.5333333333333" style="3" customWidth="1"/>
    <col min="9" max="9" width="9" style="1"/>
    <col min="10" max="10" width="12.8916666666667" style="1"/>
    <col min="11" max="16384" width="9" style="1"/>
  </cols>
  <sheetData>
    <row r="1" s="1" customForma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5"/>
      <c r="B2" s="5"/>
      <c r="C2" s="5"/>
      <c r="D2" s="5"/>
      <c r="E2" s="5"/>
      <c r="F2" s="5"/>
      <c r="G2" s="5"/>
      <c r="H2" s="5"/>
    </row>
    <row r="3" s="1" customFormat="1" ht="4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="1" customFormat="1" ht="43" customHeight="1" spans="1:8">
      <c r="A4" s="6" t="s">
        <v>9</v>
      </c>
      <c r="B4" s="6">
        <v>4749.58</v>
      </c>
      <c r="C4" s="6">
        <f>ROUND(B4/SUM(F4:F6),2)</f>
        <v>76.61</v>
      </c>
      <c r="D4" s="6" t="s">
        <v>10</v>
      </c>
      <c r="E4" s="6">
        <v>1865.96</v>
      </c>
      <c r="F4" s="6">
        <v>24</v>
      </c>
      <c r="G4" s="8">
        <f>ROUND(E4/F4,2)</f>
        <v>77.75</v>
      </c>
      <c r="H4" s="7">
        <f>ROUND(C4/G4,4)</f>
        <v>0.9853</v>
      </c>
    </row>
    <row r="5" s="1" customFormat="1" ht="43" customHeight="1" spans="1:8">
      <c r="A5" s="6"/>
      <c r="B5" s="6"/>
      <c r="C5" s="6"/>
      <c r="D5" s="6" t="s">
        <v>11</v>
      </c>
      <c r="E5" s="6">
        <v>1829.54</v>
      </c>
      <c r="F5" s="6">
        <v>24</v>
      </c>
      <c r="G5" s="8">
        <f>ROUND(E5/F5,2)</f>
        <v>76.23</v>
      </c>
      <c r="H5" s="7">
        <f>ROUND(C4/G5,4)</f>
        <v>1.005</v>
      </c>
    </row>
    <row r="6" s="1" customFormat="1" ht="43" customHeight="1" spans="1:8">
      <c r="A6" s="6"/>
      <c r="B6" s="6"/>
      <c r="C6" s="6"/>
      <c r="D6" s="6" t="s">
        <v>12</v>
      </c>
      <c r="E6" s="6">
        <v>1054.08</v>
      </c>
      <c r="F6" s="6">
        <v>14</v>
      </c>
      <c r="G6" s="8">
        <f>ROUND(E6/F6,2)</f>
        <v>75.29</v>
      </c>
      <c r="H6" s="7">
        <f>ROUND(C4/G6,4)</f>
        <v>1.0175</v>
      </c>
    </row>
    <row r="7" s="1" customFormat="1" ht="38" customHeight="1" spans="1:8">
      <c r="A7" s="9" t="s">
        <v>13</v>
      </c>
      <c r="B7" s="9"/>
      <c r="C7" s="9"/>
      <c r="D7" s="9"/>
      <c r="E7" s="9"/>
      <c r="F7" s="9"/>
      <c r="G7" s="9"/>
      <c r="H7" s="9"/>
    </row>
  </sheetData>
  <mergeCells count="5">
    <mergeCell ref="A7:H7"/>
    <mergeCell ref="A4:A6"/>
    <mergeCell ref="B4:B6"/>
    <mergeCell ref="C4:C6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2023-05-12T11:15:00Z</dcterms:created>
  <dcterms:modified xsi:type="dcterms:W3CDTF">2026-03-30T08:12:28Z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369092020CC947CBB013A80FA2906344_13</vt:lpwstr>
  </property>
  <property fmtid="{D5CDD505-2E9C-101B-9397-08002B2CF9AE}" pid="4" name="CalculationRule">
    <vt:i4>0</vt:i4>
  </property>
</Properties>
</file>