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 (2)" sheetId="5" r:id="rId1"/>
  </sheets>
  <definedNames>
    <definedName name="_xlnm._FilterDatabase" localSheetId="0" hidden="1">'Sheet1 (2)'!$A$2:$L$22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<sst xmlns="http://schemas.openxmlformats.org/spreadsheetml/2006/main" count="112" uniqueCount="89">
  <si>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福建诏安工业园区汇智资产运营有限公司及权属子公司2026年度春季公开招聘入围体检、政审人员名单</t>
  </si>
  <si>
    <t>序号</t>
  </si>
  <si>
    <t>单位名称</t>
  </si>
  <si>
    <t>岗位名称</t>
  </si>
  <si>
    <t>岗位代码</t>
  </si>
  <si>
    <t>姓名</t>
  </si>
  <si>
    <t>身份证号</t>
  </si>
  <si>
    <t>笔试成绩</t>
  </si>
  <si>
    <t>抽签号</t>
  </si>
  <si>
    <t>面试成绩</t>
  </si>
  <si>
    <t>综合成绩</t>
  </si>
  <si>
    <t>排名</t>
  </si>
  <si>
    <t>是否入围</t>
  </si>
  <si>
    <t>福建诏安工业园区汇智资产运营有限公司</t>
  </si>
  <si>
    <t>总经理</t>
  </si>
  <si>
    <t>01</t>
  </si>
  <si>
    <t>沈伟京</t>
  </si>
  <si>
    <t>350624****0010</t>
  </si>
  <si>
    <t>免笔</t>
  </si>
  <si>
    <t>是</t>
  </si>
  <si>
    <t>行政专员</t>
  </si>
  <si>
    <t>02</t>
  </si>
  <si>
    <t>林楠</t>
  </si>
  <si>
    <t>350624****0044</t>
  </si>
  <si>
    <t>89.52</t>
  </si>
  <si>
    <t>吴立鹏</t>
  </si>
  <si>
    <t>350624****6548</t>
  </si>
  <si>
    <t>89.67</t>
  </si>
  <si>
    <t>吴悦昕</t>
  </si>
  <si>
    <t>350624****0026</t>
  </si>
  <si>
    <t>88.52</t>
  </si>
  <si>
    <t>贸易专员</t>
  </si>
  <si>
    <t>03</t>
  </si>
  <si>
    <t>胡晓华</t>
  </si>
  <si>
    <t>350624****0526</t>
  </si>
  <si>
    <t>88.60</t>
  </si>
  <si>
    <t>黄炳川</t>
  </si>
  <si>
    <t>350624****1515</t>
  </si>
  <si>
    <t>90.12</t>
  </si>
  <si>
    <t>徐晓智</t>
  </si>
  <si>
    <t>350624****3035</t>
  </si>
  <si>
    <t>89.64</t>
  </si>
  <si>
    <t>财务总监</t>
  </si>
  <si>
    <t>04</t>
  </si>
  <si>
    <t>林淑卿</t>
  </si>
  <si>
    <t>350623****514X</t>
  </si>
  <si>
    <t>许晓煌</t>
  </si>
  <si>
    <t>350624****0038</t>
  </si>
  <si>
    <t>杨良芹</t>
  </si>
  <si>
    <t>350321****1546</t>
  </si>
  <si>
    <t>会计员</t>
  </si>
  <si>
    <t>05</t>
  </si>
  <si>
    <t>许思婷</t>
  </si>
  <si>
    <t>350624****0027</t>
  </si>
  <si>
    <t>87.23</t>
  </si>
  <si>
    <t>沈惜丽</t>
  </si>
  <si>
    <t>350624****1025</t>
  </si>
  <si>
    <t>91.29</t>
  </si>
  <si>
    <t>吴育惠</t>
  </si>
  <si>
    <t>350624****0522</t>
  </si>
  <si>
    <t>88.01</t>
  </si>
  <si>
    <t>诏安金都市政建设投资有限公司</t>
  </si>
  <si>
    <t>经理</t>
  </si>
  <si>
    <t>06</t>
  </si>
  <si>
    <t>沈赐超</t>
  </si>
  <si>
    <t>350624****0015</t>
  </si>
  <si>
    <t>给排水设施运行维护专员</t>
  </si>
  <si>
    <t>07</t>
  </si>
  <si>
    <t>许松斌</t>
  </si>
  <si>
    <t>350624****5030</t>
  </si>
  <si>
    <t>93.18</t>
  </si>
  <si>
    <t>沈晓斌</t>
  </si>
  <si>
    <t>350624****0014</t>
  </si>
  <si>
    <t>88.36</t>
  </si>
  <si>
    <t>黄伟敏</t>
  </si>
  <si>
    <t>350624****6052</t>
  </si>
  <si>
    <t>88.58</t>
  </si>
  <si>
    <t>诏安环净水务有限公司</t>
  </si>
  <si>
    <t>污水厂运营管理专员</t>
  </si>
  <si>
    <t>08</t>
  </si>
  <si>
    <t>沈尧</t>
  </si>
  <si>
    <t>350624****007X</t>
  </si>
  <si>
    <t>83.40</t>
  </si>
  <si>
    <t>沈宏民</t>
  </si>
  <si>
    <t>350624****3018</t>
  </si>
  <si>
    <t>86.09</t>
  </si>
  <si>
    <t>陈鑫超</t>
  </si>
  <si>
    <t>350624****2018</t>
  </si>
  <si>
    <t>77.99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</si>
</sst>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20" zoomScaleNormal="120" workbookViewId="0">
      <selection activeCell="A1" sqref="A1:L1"/>
    </sheetView>
  </sheetViews>
  <sheetFormatPr defaultColWidth="9" defaultRowHeight="13.5"/>
  <cols>
    <col min="2" max="2" width="19.9916666666667" style="3" customWidth="1"/>
    <col min="3" max="3" width="11.0333333333333" style="3" customWidth="1"/>
    <col min="6" max="6" width="24.625" customWidth="1"/>
    <col min="7" max="7" width="9" style="4" customWidth="1"/>
    <col min="8" max="8" width="7.18333333333333" customWidth="1"/>
    <col min="9" max="9" width="10.3166666666667" style="4" customWidth="1"/>
    <col min="10" max="10" width="11.6583333333333" style="5" customWidth="1"/>
    <col min="11" max="11" width="6.45833333333333" style="6" customWidth="1"/>
    <col min="12" max="12" width="6.04166666666667" customWidth="1"/>
  </cols>
  <sheetData>
    <row r="1" ht="56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5" customHeight="1" spans="1:12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10" t="s">
        <v>9</v>
      </c>
      <c r="J2" s="8" t="s">
        <v>10</v>
      </c>
      <c r="K2" s="11" t="s">
        <v>11</v>
      </c>
      <c r="L2" s="9" t="s">
        <v>12</v>
      </c>
    </row>
    <row r="3" s="1" customFormat="1" ht="29" customHeight="1" spans="1:12">
      <c r="A3" s="12">
        <v>1</v>
      </c>
      <c r="B3" s="13" t="s">
        <v>13</v>
      </c>
      <c r="C3" s="14" t="s">
        <v>14</v>
      </c>
      <c r="D3" s="12" t="s">
        <v>15</v>
      </c>
      <c r="E3" s="12" t="s">
        <v>16</v>
      </c>
      <c r="F3" s="12" t="s">
        <v>17</v>
      </c>
      <c r="G3" s="15" t="s">
        <v>18</v>
      </c>
      <c r="H3" s="12">
        <v>1</v>
      </c>
      <c r="I3" s="15">
        <v>78.83</v>
      </c>
      <c r="J3" s="16">
        <f>I3</f>
        <v>78.83</v>
      </c>
      <c r="K3" s="17">
        <v>1</v>
      </c>
      <c r="L3" s="18" t="s">
        <v>19</v>
      </c>
    </row>
    <row r="4" s="1" customFormat="1" ht="29" customHeight="1" spans="1:12">
      <c r="A4" s="12">
        <v>2</v>
      </c>
      <c r="B4" s="19"/>
      <c r="C4" s="13" t="s">
        <v>20</v>
      </c>
      <c r="D4" s="12" t="s">
        <v>21</v>
      </c>
      <c r="E4" s="12" t="s">
        <v>22</v>
      </c>
      <c r="F4" s="12" t="s">
        <v>23</v>
      </c>
      <c r="G4" s="23" t="s">
        <v>24</v>
      </c>
      <c r="H4" s="12">
        <v>7</v>
      </c>
      <c r="I4" s="15">
        <v>83.47</v>
      </c>
      <c r="J4" s="16">
        <f t="shared" ref="J4:J9" si="0">ROUND(G4*0.45,2)+ROUND(I4*0.55,2)</f>
        <v>86.19</v>
      </c>
      <c r="K4" s="17">
        <v>1</v>
      </c>
      <c r="L4" s="18" t="s">
        <v>19</v>
      </c>
    </row>
    <row r="5" s="1" customFormat="1" ht="19" customHeight="1" spans="1:12">
      <c r="A5" s="12">
        <v>3</v>
      </c>
      <c r="B5" s="19"/>
      <c r="C5" s="19"/>
      <c r="D5" s="12" t="s">
        <v>21</v>
      </c>
      <c r="E5" s="12" t="s">
        <v>25</v>
      </c>
      <c r="F5" s="12" t="s">
        <v>26</v>
      </c>
      <c r="G5" s="23" t="s">
        <v>27</v>
      </c>
      <c r="H5" s="12">
        <v>6</v>
      </c>
      <c r="I5" s="15">
        <v>81.73</v>
      </c>
      <c r="J5" s="16">
        <f t="shared" si="0"/>
        <v>85.3</v>
      </c>
      <c r="K5" s="17">
        <v>2</v>
      </c>
      <c r="L5" s="20"/>
    </row>
    <row r="6" s="1" customFormat="1" ht="19" customHeight="1" spans="1:12">
      <c r="A6" s="12">
        <v>4</v>
      </c>
      <c r="B6" s="19"/>
      <c r="C6" s="21"/>
      <c r="D6" s="12" t="s">
        <v>21</v>
      </c>
      <c r="E6" s="12" t="s">
        <v>28</v>
      </c>
      <c r="F6" s="12" t="s">
        <v>29</v>
      </c>
      <c r="G6" s="23" t="s">
        <v>30</v>
      </c>
      <c r="H6" s="12">
        <v>8</v>
      </c>
      <c r="I6" s="15">
        <v>79.53</v>
      </c>
      <c r="J6" s="16">
        <f t="shared" si="0"/>
        <v>83.57</v>
      </c>
      <c r="K6" s="17">
        <v>3</v>
      </c>
      <c r="L6" s="20"/>
    </row>
    <row r="7" s="1" customFormat="1" ht="19" customHeight="1" spans="1:12">
      <c r="A7" s="12">
        <v>5</v>
      </c>
      <c r="B7" s="19"/>
      <c r="C7" s="13" t="s">
        <v>31</v>
      </c>
      <c r="D7" s="12" t="s">
        <v>32</v>
      </c>
      <c r="E7" s="12" t="s">
        <v>33</v>
      </c>
      <c r="F7" s="12" t="s">
        <v>34</v>
      </c>
      <c r="G7" s="23" t="s">
        <v>35</v>
      </c>
      <c r="H7" s="12">
        <v>9</v>
      </c>
      <c r="I7" s="15">
        <v>81</v>
      </c>
      <c r="J7" s="16">
        <f t="shared" si="0"/>
        <v>84.42</v>
      </c>
      <c r="K7" s="17">
        <v>1</v>
      </c>
      <c r="L7" s="18" t="s">
        <v>19</v>
      </c>
    </row>
    <row r="8" s="1" customFormat="1" ht="19" customHeight="1" spans="1:12">
      <c r="A8" s="12">
        <v>6</v>
      </c>
      <c r="B8" s="19"/>
      <c r="C8" s="19"/>
      <c r="D8" s="12" t="s">
        <v>32</v>
      </c>
      <c r="E8" s="12" t="s">
        <v>36</v>
      </c>
      <c r="F8" s="12" t="s">
        <v>37</v>
      </c>
      <c r="G8" s="23" t="s">
        <v>38</v>
      </c>
      <c r="H8" s="12">
        <v>11</v>
      </c>
      <c r="I8" s="15">
        <v>79.3</v>
      </c>
      <c r="J8" s="16">
        <f t="shared" si="0"/>
        <v>84.17</v>
      </c>
      <c r="K8" s="17">
        <v>2</v>
      </c>
      <c r="L8" s="20"/>
    </row>
    <row r="9" s="1" customFormat="1" ht="19" customHeight="1" spans="1:12">
      <c r="A9" s="12">
        <v>7</v>
      </c>
      <c r="B9" s="19"/>
      <c r="C9" s="21"/>
      <c r="D9" s="12" t="s">
        <v>32</v>
      </c>
      <c r="E9" s="12" t="s">
        <v>39</v>
      </c>
      <c r="F9" s="12" t="s">
        <v>40</v>
      </c>
      <c r="G9" s="23" t="s">
        <v>41</v>
      </c>
      <c r="H9" s="12">
        <v>10</v>
      </c>
      <c r="I9" s="15">
        <v>78.1</v>
      </c>
      <c r="J9" s="16">
        <f t="shared" si="0"/>
        <v>83.3</v>
      </c>
      <c r="K9" s="17">
        <v>3</v>
      </c>
      <c r="L9" s="20"/>
    </row>
    <row r="10" s="1" customFormat="1" ht="19" customHeight="1" spans="1:12">
      <c r="A10" s="12">
        <v>8</v>
      </c>
      <c r="B10" s="19"/>
      <c r="C10" s="13" t="s">
        <v>42</v>
      </c>
      <c r="D10" s="12" t="s">
        <v>43</v>
      </c>
      <c r="E10" s="12" t="s">
        <v>44</v>
      </c>
      <c r="F10" s="12" t="s">
        <v>45</v>
      </c>
      <c r="G10" s="15" t="s">
        <v>18</v>
      </c>
      <c r="H10" s="12">
        <v>5</v>
      </c>
      <c r="I10" s="15">
        <v>84.07</v>
      </c>
      <c r="J10" s="16">
        <f>I10</f>
        <v>84.07</v>
      </c>
      <c r="K10" s="17">
        <v>1</v>
      </c>
      <c r="L10" s="18" t="s">
        <v>19</v>
      </c>
    </row>
    <row r="11" s="1" customFormat="1" ht="19" customHeight="1" spans="1:12">
      <c r="A11" s="12">
        <v>9</v>
      </c>
      <c r="B11" s="19"/>
      <c r="C11" s="19"/>
      <c r="D11" s="12" t="s">
        <v>43</v>
      </c>
      <c r="E11" s="12" t="s">
        <v>46</v>
      </c>
      <c r="F11" s="12" t="s">
        <v>47</v>
      </c>
      <c r="G11" s="15" t="s">
        <v>18</v>
      </c>
      <c r="H11" s="12">
        <v>4</v>
      </c>
      <c r="I11" s="15">
        <v>81.67</v>
      </c>
      <c r="J11" s="16">
        <f>I11</f>
        <v>81.67</v>
      </c>
      <c r="K11" s="17">
        <v>2</v>
      </c>
      <c r="L11" s="20"/>
    </row>
    <row r="12" s="1" customFormat="1" ht="19" customHeight="1" spans="1:12">
      <c r="A12" s="12">
        <v>10</v>
      </c>
      <c r="B12" s="19"/>
      <c r="C12" s="21"/>
      <c r="D12" s="12" t="s">
        <v>43</v>
      </c>
      <c r="E12" s="12" t="s">
        <v>48</v>
      </c>
      <c r="F12" s="12" t="s">
        <v>49</v>
      </c>
      <c r="G12" s="15" t="s">
        <v>18</v>
      </c>
      <c r="H12" s="12">
        <v>3</v>
      </c>
      <c r="I12" s="15">
        <v>81.03</v>
      </c>
      <c r="J12" s="16">
        <f>I12</f>
        <v>81.03</v>
      </c>
      <c r="K12" s="17">
        <v>3</v>
      </c>
      <c r="L12" s="20"/>
    </row>
    <row r="13" s="1" customFormat="1" ht="19" customHeight="1" spans="1:12">
      <c r="A13" s="12">
        <v>11</v>
      </c>
      <c r="B13" s="19"/>
      <c r="C13" s="13" t="s">
        <v>50</v>
      </c>
      <c r="D13" s="12" t="s">
        <v>51</v>
      </c>
      <c r="E13" s="12" t="s">
        <v>52</v>
      </c>
      <c r="F13" s="12" t="s">
        <v>53</v>
      </c>
      <c r="G13" s="23" t="s">
        <v>54</v>
      </c>
      <c r="H13" s="12">
        <v>19</v>
      </c>
      <c r="I13" s="15">
        <v>81.8</v>
      </c>
      <c r="J13" s="16">
        <f>ROUND(G13*0.45,2)+ROUND(I13*0.55,2)</f>
        <v>84.24</v>
      </c>
      <c r="K13" s="17">
        <v>1</v>
      </c>
      <c r="L13" s="18" t="s">
        <v>19</v>
      </c>
    </row>
    <row r="14" s="1" customFormat="1" ht="19" customHeight="1" spans="1:12">
      <c r="A14" s="12">
        <v>12</v>
      </c>
      <c r="B14" s="19"/>
      <c r="C14" s="19"/>
      <c r="D14" s="12" t="s">
        <v>51</v>
      </c>
      <c r="E14" s="12" t="s">
        <v>55</v>
      </c>
      <c r="F14" s="12" t="s">
        <v>56</v>
      </c>
      <c r="G14" s="23" t="s">
        <v>57</v>
      </c>
      <c r="H14" s="12">
        <v>20</v>
      </c>
      <c r="I14" s="15">
        <v>78.33</v>
      </c>
      <c r="J14" s="16">
        <f>ROUND(G14*0.45,2)+ROUND(I14*0.55,2)</f>
        <v>84.16</v>
      </c>
      <c r="K14" s="17">
        <v>2</v>
      </c>
      <c r="L14" s="20"/>
    </row>
    <row r="15" s="1" customFormat="1" ht="19" customHeight="1" spans="1:12">
      <c r="A15" s="12">
        <v>13</v>
      </c>
      <c r="B15" s="21"/>
      <c r="C15" s="21"/>
      <c r="D15" s="12" t="s">
        <v>51</v>
      </c>
      <c r="E15" s="12" t="s">
        <v>58</v>
      </c>
      <c r="F15" s="12" t="s">
        <v>59</v>
      </c>
      <c r="G15" s="23" t="s">
        <v>60</v>
      </c>
      <c r="H15" s="12">
        <v>18</v>
      </c>
      <c r="I15" s="15">
        <v>78.47</v>
      </c>
      <c r="J15" s="16">
        <f>ROUND(G15*0.45,2)+ROUND(I15*0.55,2)</f>
        <v>82.76</v>
      </c>
      <c r="K15" s="17">
        <v>3</v>
      </c>
      <c r="L15" s="20"/>
    </row>
    <row r="16" s="1" customFormat="1" ht="19" customHeight="1" spans="1:12">
      <c r="A16" s="12">
        <v>14</v>
      </c>
      <c r="B16" s="13" t="s">
        <v>61</v>
      </c>
      <c r="C16" s="13" t="s">
        <v>62</v>
      </c>
      <c r="D16" s="12" t="s">
        <v>63</v>
      </c>
      <c r="E16" s="12" t="s">
        <v>64</v>
      </c>
      <c r="F16" s="12" t="s">
        <v>65</v>
      </c>
      <c r="G16" s="15" t="s">
        <v>18</v>
      </c>
      <c r="H16" s="12">
        <v>2</v>
      </c>
      <c r="I16" s="15">
        <v>78</v>
      </c>
      <c r="J16" s="16">
        <f>I16</f>
        <v>78</v>
      </c>
      <c r="K16" s="17">
        <v>1</v>
      </c>
      <c r="L16" s="18" t="s">
        <v>19</v>
      </c>
    </row>
    <row r="17" s="1" customFormat="1" ht="19" customHeight="1" spans="1:12">
      <c r="A17" s="12">
        <v>15</v>
      </c>
      <c r="B17" s="19"/>
      <c r="C17" s="13" t="s">
        <v>66</v>
      </c>
      <c r="D17" s="12" t="s">
        <v>67</v>
      </c>
      <c r="E17" s="12" t="s">
        <v>68</v>
      </c>
      <c r="F17" s="12" t="s">
        <v>69</v>
      </c>
      <c r="G17" s="23" t="s">
        <v>70</v>
      </c>
      <c r="H17" s="12">
        <v>14</v>
      </c>
      <c r="I17" s="15">
        <v>79.6</v>
      </c>
      <c r="J17" s="16">
        <f t="shared" ref="J17:J22" si="1">ROUND(G17*0.45,2)+ROUND(I17*0.55,2)</f>
        <v>85.71</v>
      </c>
      <c r="K17" s="17">
        <v>1</v>
      </c>
      <c r="L17" s="18" t="s">
        <v>19</v>
      </c>
    </row>
    <row r="18" s="1" customFormat="1" ht="19" customHeight="1" spans="1:12">
      <c r="A18" s="12">
        <v>16</v>
      </c>
      <c r="B18" s="19"/>
      <c r="C18" s="19"/>
      <c r="D18" s="12" t="s">
        <v>67</v>
      </c>
      <c r="E18" s="12" t="s">
        <v>71</v>
      </c>
      <c r="F18" s="12" t="s">
        <v>72</v>
      </c>
      <c r="G18" s="23" t="s">
        <v>73</v>
      </c>
      <c r="H18" s="12">
        <v>13</v>
      </c>
      <c r="I18" s="15">
        <v>81.53</v>
      </c>
      <c r="J18" s="16">
        <f t="shared" si="1"/>
        <v>84.6</v>
      </c>
      <c r="K18" s="17">
        <v>2</v>
      </c>
      <c r="L18" s="20"/>
    </row>
    <row r="19" s="1" customFormat="1" ht="19" customHeight="1" spans="1:12">
      <c r="A19" s="12">
        <v>17</v>
      </c>
      <c r="B19" s="19"/>
      <c r="C19" s="19"/>
      <c r="D19" s="12" t="s">
        <v>67</v>
      </c>
      <c r="E19" s="12" t="s">
        <v>74</v>
      </c>
      <c r="F19" s="12" t="s">
        <v>75</v>
      </c>
      <c r="G19" s="23" t="s">
        <v>76</v>
      </c>
      <c r="H19" s="12">
        <v>12</v>
      </c>
      <c r="I19" s="15">
        <v>80.43</v>
      </c>
      <c r="J19" s="16">
        <f t="shared" si="1"/>
        <v>84.1</v>
      </c>
      <c r="K19" s="17">
        <v>3</v>
      </c>
      <c r="L19" s="20"/>
    </row>
    <row r="20" s="1" customFormat="1" ht="19" customHeight="1" spans="1:12">
      <c r="A20" s="12">
        <v>18</v>
      </c>
      <c r="B20" s="13" t="s">
        <v>77</v>
      </c>
      <c r="C20" s="13" t="s">
        <v>78</v>
      </c>
      <c r="D20" s="12" t="s">
        <v>79</v>
      </c>
      <c r="E20" s="12" t="s">
        <v>80</v>
      </c>
      <c r="F20" s="12" t="s">
        <v>81</v>
      </c>
      <c r="G20" s="23" t="s">
        <v>82</v>
      </c>
      <c r="H20" s="12">
        <v>17</v>
      </c>
      <c r="I20" s="15">
        <v>82.7</v>
      </c>
      <c r="J20" s="16">
        <f t="shared" si="1"/>
        <v>83.02</v>
      </c>
      <c r="K20" s="17">
        <v>1</v>
      </c>
      <c r="L20" s="18" t="s">
        <v>19</v>
      </c>
    </row>
    <row r="21" s="1" customFormat="1" ht="19" customHeight="1" spans="1:12">
      <c r="A21" s="12">
        <v>19</v>
      </c>
      <c r="B21" s="19"/>
      <c r="C21" s="19"/>
      <c r="D21" s="12" t="s">
        <v>79</v>
      </c>
      <c r="E21" s="12" t="s">
        <v>83</v>
      </c>
      <c r="F21" s="12" t="s">
        <v>84</v>
      </c>
      <c r="G21" s="23" t="s">
        <v>85</v>
      </c>
      <c r="H21" s="12">
        <v>15</v>
      </c>
      <c r="I21" s="15">
        <v>79.23</v>
      </c>
      <c r="J21" s="16">
        <f t="shared" si="1"/>
        <v>82.32</v>
      </c>
      <c r="K21" s="17">
        <v>2</v>
      </c>
      <c r="L21" s="20"/>
    </row>
    <row r="22" s="2" customFormat="1" ht="19" customHeight="1" spans="1:12">
      <c r="A22" s="12">
        <v>20</v>
      </c>
      <c r="B22" s="21"/>
      <c r="C22" s="21"/>
      <c r="D22" s="12" t="s">
        <v>79</v>
      </c>
      <c r="E22" s="12" t="s">
        <v>86</v>
      </c>
      <c r="F22" s="12" t="s">
        <v>87</v>
      </c>
      <c r="G22" s="23" t="s">
        <v>88</v>
      </c>
      <c r="H22" s="12">
        <v>16</v>
      </c>
      <c r="I22" s="15">
        <v>79.2</v>
      </c>
      <c r="J22" s="16">
        <f t="shared" si="1"/>
        <v>78.66</v>
      </c>
      <c r="K22" s="17">
        <v>3</v>
      </c>
      <c r="L22" s="22"/>
    </row>
  </sheetData>
  <autoFilter xmlns:etc="http://www.wps.cn/officeDocument/2017/etCustomData" ref="A2:L22" etc:filterBottomFollowUsedRange="0">
    <sortState ref="A2:L22">
      <sortCondition ref="D3"/>
    </sortState>
    <extLst/>
  </autoFilter>
  <mergeCells count="10">
    <mergeCell ref="A1:L1"/>
    <mergeCell ref="B3:B15"/>
    <mergeCell ref="B16:B19"/>
    <mergeCell ref="B20:B22"/>
    <mergeCell ref="C4:C6"/>
    <mergeCell ref="C7:C9"/>
    <mergeCell ref="C10:C12"/>
    <mergeCell ref="C13:C15"/>
    <mergeCell ref="C17:C19"/>
    <mergeCell ref="C20:C22"/>
  </mergeCells>
  <pageMargins left="0.7" right="0.7" top="0.314583333333333" bottom="0.15694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李菊琳</cp:lastModifiedBy>
  <dcterms:created xsi:type="dcterms:W3CDTF">2023-05-12T11:15:00Z</dcterms:created>
  <dcterms:modified xsi:type="dcterms:W3CDTF">2026-06-08T04:15:06Z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2C4BB9DCBD514DFEAEFCF17A9EB68124_12</vt:lpwstr>
  </property>
  <property fmtid="{D5CDD505-2E9C-101B-9397-08002B2CF9AE}" pid="4" name="CalculationRule">
    <vt:i4>0</vt:i4>
  </property>
</Properties>
</file>